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5" yWindow="-255" windowWidth="13080" windowHeight="8340" firstSheet="2" activeTab="9"/>
  </bookViews>
  <sheets>
    <sheet name="version control" sheetId="70" r:id="rId1"/>
    <sheet name="Summary" sheetId="60" r:id="rId2"/>
    <sheet name="Staff Health" sheetId="56" r:id="rId3"/>
    <sheet name="Healthy Food" sheetId="58" r:id="rId4"/>
    <sheet name="Flu" sheetId="57" r:id="rId5"/>
    <sheet name="proactive &amp; safe discharge" sheetId="73" r:id="rId6"/>
    <sheet name="sepsis screening ED" sheetId="74" r:id="rId7"/>
    <sheet name="Sepsis treatment ED" sheetId="88" r:id="rId8"/>
    <sheet name="Sepsis screening inpatient" sheetId="91" r:id="rId9"/>
    <sheet name="Sepsis treatment inpatient" sheetId="92" r:id="rId10"/>
    <sheet name="antibiotic review" sheetId="75" r:id="rId11"/>
    <sheet name="antibiotic consumption" sheetId="76" r:id="rId12"/>
    <sheet name="Mental Health A&amp;E" sheetId="77" r:id="rId13"/>
    <sheet name="Advice &amp; guidance" sheetId="78" r:id="rId14"/>
    <sheet name="e referral" sheetId="79" r:id="rId15"/>
    <sheet name="Comm - WoundCare" sheetId="80" r:id="rId16"/>
    <sheet name="PersonalisedCare" sheetId="87" r:id="rId17"/>
    <sheet name="STP engagement" sheetId="89" r:id="rId18"/>
    <sheet name="STP risk reserve" sheetId="90" r:id="rId19"/>
  </sheets>
  <externalReferences>
    <externalReference r:id="rId20"/>
    <externalReference r:id="rId21"/>
  </externalReferences>
  <definedNames>
    <definedName name="Contract_type">[1]Lookups!$A$2:$A$7</definedName>
    <definedName name="Organisation_code">[1]Lookups!$C$2:$F$555</definedName>
    <definedName name="_xlnm.Print_Area" localSheetId="13">'Advice &amp; guidance'!$A$1:$D$37</definedName>
    <definedName name="SHA_code">[1]Lookups!$J$2:$L$13</definedName>
    <definedName name="SHA_name">[1]Lookups!$J$2:$J$13</definedName>
    <definedName name="Yes_No">[2]Lookups!$H$2:$H$3</definedName>
  </definedNames>
  <calcPr calcId="145621"/>
</workbook>
</file>

<file path=xl/calcChain.xml><?xml version="1.0" encoding="utf-8"?>
<calcChain xmlns="http://schemas.openxmlformats.org/spreadsheetml/2006/main">
  <c r="D31" i="92" l="1"/>
  <c r="D31" i="91"/>
  <c r="E36" i="60"/>
  <c r="E34" i="60"/>
  <c r="E33" i="60"/>
  <c r="E35" i="60"/>
  <c r="D31" i="88" l="1"/>
  <c r="E42" i="60" l="1"/>
  <c r="E43" i="60"/>
  <c r="D46" i="60"/>
  <c r="E21" i="60"/>
  <c r="E20" i="60"/>
  <c r="E45" i="60"/>
  <c r="E44" i="60"/>
  <c r="D30" i="87" l="1"/>
  <c r="D31" i="79" l="1"/>
  <c r="D31" i="78"/>
  <c r="D34" i="77"/>
  <c r="D31" i="75" l="1"/>
  <c r="D31" i="74"/>
  <c r="D33" i="73" l="1"/>
  <c r="E39" i="60"/>
  <c r="E40" i="60"/>
  <c r="E41" i="60"/>
  <c r="E18" i="60"/>
  <c r="E16" i="60"/>
  <c r="E17" i="60"/>
  <c r="E30" i="60" l="1"/>
  <c r="E31" i="60"/>
  <c r="E32" i="60"/>
  <c r="E37" i="60"/>
  <c r="E38" i="60"/>
  <c r="E29" i="60"/>
  <c r="E15" i="60"/>
  <c r="E19" i="60"/>
  <c r="E22" i="60"/>
  <c r="E14" i="60"/>
  <c r="D29" i="57" l="1"/>
  <c r="D29" i="58"/>
  <c r="D23" i="60" l="1"/>
  <c r="E23" i="60" s="1"/>
  <c r="D29" i="56" l="1"/>
</calcChain>
</file>

<file path=xl/sharedStrings.xml><?xml version="1.0" encoding="utf-8"?>
<sst xmlns="http://schemas.openxmlformats.org/spreadsheetml/2006/main" count="1277" uniqueCount="506">
  <si>
    <t>N2</t>
  </si>
  <si>
    <t>Total</t>
  </si>
  <si>
    <t>Goal number</t>
  </si>
  <si>
    <t>Goal name</t>
  </si>
  <si>
    <t>Indicator number</t>
  </si>
  <si>
    <t>Indicator name</t>
  </si>
  <si>
    <t>Description of indicator</t>
  </si>
  <si>
    <t>Numerator</t>
  </si>
  <si>
    <t>Denominator</t>
  </si>
  <si>
    <t>Rationale for inclusion</t>
  </si>
  <si>
    <t>Data source</t>
  </si>
  <si>
    <t>Frequency of data collection</t>
  </si>
  <si>
    <t>Organisation responsible for data collection</t>
  </si>
  <si>
    <t>Frequency of reporting to commissioner</t>
  </si>
  <si>
    <t>Baseline period/date</t>
  </si>
  <si>
    <t>Baseline value</t>
  </si>
  <si>
    <t>Final indicator period/date (on which payment is based)</t>
  </si>
  <si>
    <t>Final indicator value (payment threshold)</t>
  </si>
  <si>
    <t>Rules for calculation of payment due at final indicator period/date (including evidence to be supplied to commissioner)</t>
  </si>
  <si>
    <t>Final indicator reporting date</t>
  </si>
  <si>
    <t>If yes, please enter details in tables below.</t>
  </si>
  <si>
    <r>
      <rPr>
        <b/>
        <sz val="11"/>
        <color indexed="8"/>
        <rFont val="Calibri"/>
        <family val="2"/>
      </rPr>
      <t>Milestones</t>
    </r>
    <r>
      <rPr>
        <sz val="11"/>
        <color theme="1"/>
        <rFont val="Calibri"/>
        <family val="2"/>
        <scheme val="minor"/>
      </rPr>
      <t xml:space="preserve"> (only complete if the indicator has in-year milestones)</t>
    </r>
  </si>
  <si>
    <t>Date/period milestone relates to</t>
  </si>
  <si>
    <t>Rules for achievement of milestones (including evidence to be supplied to commissioner)</t>
  </si>
  <si>
    <t>Date milestone to be reported</t>
  </si>
  <si>
    <t>Milestone weighting (% of CQUIN scheme available)</t>
  </si>
  <si>
    <r>
      <rPr>
        <b/>
        <sz val="11"/>
        <color indexed="8"/>
        <rFont val="Calibri"/>
        <family val="2"/>
      </rPr>
      <t>Rules for partial achievement at final indicator period/date</t>
    </r>
    <r>
      <rPr>
        <sz val="11"/>
        <color theme="1"/>
        <rFont val="Calibri"/>
        <family val="2"/>
        <scheme val="minor"/>
      </rPr>
      <t xml:space="preserve"> (only complete if the indicator has rules for partial achievement at final indicator period/date)</t>
    </r>
  </si>
  <si>
    <t>% of CQUIN scheme available</t>
  </si>
  <si>
    <t>Local Contract Ref</t>
  </si>
  <si>
    <t>Indicator weighting (% of CQUIN scheme available)</t>
  </si>
  <si>
    <t xml:space="preserve">Are there rules for any agreed in-year milestones that result in payment </t>
  </si>
  <si>
    <t>Are there any rules for partial achievement of the indicator at the final indicator period/date?</t>
  </si>
  <si>
    <t>If milestones are specified, this total should equal the overall indicator weighting (from cell D9).</t>
  </si>
  <si>
    <t>N/A</t>
  </si>
  <si>
    <t>No</t>
  </si>
  <si>
    <t>Q1</t>
  </si>
  <si>
    <t>Q2</t>
  </si>
  <si>
    <t>Q3</t>
  </si>
  <si>
    <t>Q4</t>
  </si>
  <si>
    <t>Monthly</t>
  </si>
  <si>
    <t>NHS Staff Health &amp; Well-being</t>
  </si>
  <si>
    <t>Yes see milestone requirements below</t>
  </si>
  <si>
    <t>Goal Number</t>
  </si>
  <si>
    <t>Goal Name</t>
  </si>
  <si>
    <t>Description of Goal</t>
  </si>
  <si>
    <t>Goal Weighting 
(% of CQUIN scheme available)</t>
  </si>
  <si>
    <t>Expected Financial Value of Goal</t>
  </si>
  <si>
    <t>status</t>
  </si>
  <si>
    <t>N1</t>
  </si>
  <si>
    <t xml:space="preserve">National </t>
  </si>
  <si>
    <t>National</t>
  </si>
  <si>
    <t>N4</t>
  </si>
  <si>
    <t>When complete, the goal weightings should total 100% and the expected financial value of goals should total the expected financial value of the CQUIN scheme (from cell C11).</t>
  </si>
  <si>
    <t>Indicator Summary</t>
  </si>
  <si>
    <t xml:space="preserve">Indicator number </t>
  </si>
  <si>
    <t xml:space="preserve">Indicator name </t>
  </si>
  <si>
    <t>Indicator weighting (% CQUIN scheme available)</t>
  </si>
  <si>
    <t>Expected financial value of indicator</t>
  </si>
  <si>
    <t xml:space="preserve">NHS Staff health &amp; wellbeing </t>
  </si>
  <si>
    <t xml:space="preserve">Improving the uptake of flu vaccinations for frontline clinical staff </t>
  </si>
  <si>
    <t>2016/17</t>
  </si>
  <si>
    <t>30 days after the end of the quarter</t>
  </si>
  <si>
    <t>Provider</t>
  </si>
  <si>
    <t>Empiric review of antibiotic prescriptions</t>
  </si>
  <si>
    <t>1b NHS Staff &amp; Wellbeing</t>
  </si>
  <si>
    <t>1c NHS Staff &amp; Wellbeing</t>
  </si>
  <si>
    <t>L</t>
  </si>
  <si>
    <t>Local</t>
  </si>
  <si>
    <t>Contract Year</t>
  </si>
  <si>
    <t>Contract Type</t>
  </si>
  <si>
    <t>Acute</t>
  </si>
  <si>
    <t>Strategic Health Authority</t>
  </si>
  <si>
    <t>Strategic Health Authority Code</t>
  </si>
  <si>
    <t>Q31</t>
  </si>
  <si>
    <t>STOCKPORT NHS FOUNDATION TRUST</t>
  </si>
  <si>
    <t>Provider Code</t>
  </si>
  <si>
    <t>RWJ</t>
  </si>
  <si>
    <t>Co-ordinating Commissioner</t>
  </si>
  <si>
    <t>STOCKPORT PCT</t>
  </si>
  <si>
    <t>Co-ordinating Commissioner Code</t>
  </si>
  <si>
    <t>5F7</t>
  </si>
  <si>
    <t>Expected Annual Contract Value</t>
  </si>
  <si>
    <t>Value of CQUIN Scheme as % of Actual Outturn Value of Contract</t>
  </si>
  <si>
    <t>Expected Financial Value of CQUIN Scheme</t>
  </si>
  <si>
    <t>Local Contract Ref.</t>
  </si>
  <si>
    <t>RWJ_5F7</t>
  </si>
  <si>
    <t>tbc</t>
  </si>
  <si>
    <t xml:space="preserve">Version Control </t>
  </si>
  <si>
    <t xml:space="preserve">Record of amendments to CQUIN Schedule </t>
  </si>
  <si>
    <t>CQUIN version</t>
  </si>
  <si>
    <t>AMMENDMENT</t>
  </si>
  <si>
    <t>ORG</t>
  </si>
  <si>
    <t>DATE</t>
  </si>
  <si>
    <t>PERSON Amending</t>
  </si>
  <si>
    <t>Healthy food for NHS staff, visitors and patients</t>
  </si>
  <si>
    <t>Yes - see below</t>
  </si>
  <si>
    <t>No payment</t>
  </si>
  <si>
    <t xml:space="preserve">Improving the uptake of flu vaccinations for frontline clinical staff 
</t>
  </si>
  <si>
    <t xml:space="preserve">Frontline healthcare workers are more likely to be exposed to the influenza virus, particularly during winter months when some of their patients will be infected. It has been estimated that up to one in four healthcare workers may become infected with influenza during a mild influenza season- a much higher incidence than expected in the general population. 
Influenza is also a highly transmissible infection. The patient population found in hospital is much more vulnerable to severe effects. Healthcare workers may transmit illness to patients even if they are mildly infected.
The green book recommends that healthcare workers directly involved in patient care are vaccinated annually. It is also encouraged by the General Medical Council and by the British Medical Association.
</t>
  </si>
  <si>
    <t>Providers to submit cumulative data monthly over four months on the ImmForm website</t>
  </si>
  <si>
    <t>75% uptake of flu vaccination</t>
  </si>
  <si>
    <t>End of Q4</t>
  </si>
  <si>
    <t>Proactive and safe discharge</t>
  </si>
  <si>
    <t xml:space="preserve">Reducing the impact of serious infections </t>
  </si>
  <si>
    <t>N3</t>
  </si>
  <si>
    <t>N5</t>
  </si>
  <si>
    <t>N6</t>
  </si>
  <si>
    <t>Improving services for people with mental health needs who present at A&amp;E</t>
  </si>
  <si>
    <t>E-referrals (year 1 only)</t>
  </si>
  <si>
    <t xml:space="preserve">Advice and guidance </t>
  </si>
  <si>
    <t>Sustainability &amp; Transformation plan (STP)</t>
  </si>
  <si>
    <t xml:space="preserve">1a staff health and wellbeing </t>
  </si>
  <si>
    <t>Improvement of staff health and wellbeing (staff survey)</t>
  </si>
  <si>
    <t xml:space="preserve">Healthy food for NHS staff, visitors and patients </t>
  </si>
  <si>
    <t>part a</t>
  </si>
  <si>
    <t xml:space="preserve">Improvement of staff health &amp; wellbeing initiatives </t>
  </si>
  <si>
    <t>The Health &amp; Wellbeing CQUIN introduced in 2016 encourages providers to improve their role as an employer in looking after employees’ health and wellbeing. Part of this scheme provided the option to introduce schemes focussing on mental health, physical activity and MSK, many of which are being introduced during the second half of 2016-17. The focus of this element of the CQUIN will shift from the introduction of schemes to measuring the impact that staff perceive from the changes, via improvements to the health and wellbeing questions within the NHS staff survey.
Estimates from Public Health England put the cost to the NHS of staff absence due to poor health at £2.4bn a year, around £1 in every £40 of the total budget. This figure excludes the cost of agency staff to fill in gaps, as well as the cost of treatment. As well as the economic benefits that could be achieved, evidence from the staff survey and elsewhere shows that improving staff health and wellbeing will lead to higher staff engagement, better staff retention and better clinical outcomes for patients.
The Five Year Forward View made a commitment ‘to ensure the NHS as an employer sets a national example in the support it offers its own staff to stay healthy’. A key part of improving health and wellbeing for staff is giving them the opportunity to access schemes and initiatives that promote physical activity, provide them with mental health support and rapid access to physiotherapy where required. The role of board and clinical leadership in creating an environment where health and wellbeing of staff is actively promoted and encouraged.</t>
  </si>
  <si>
    <t>2017 NHS Annual Staff Survey - questions 9a, 9b and 9c</t>
  </si>
  <si>
    <t xml:space="preserve">Annual release of staff survey results </t>
  </si>
  <si>
    <t xml:space="preserve">National NHS Staff survey co-ordination centre </t>
  </si>
  <si>
    <t>publication of 2017 staff survey - expected release date Feb 2018</t>
  </si>
  <si>
    <t>2016 staff survey - expected release date Feb 2017</t>
  </si>
  <si>
    <t>Trust performance against each staff survey question</t>
  </si>
  <si>
    <t>Q4 17/18</t>
  </si>
  <si>
    <t>Achievement of 5% improvement in 2 of the 3 questions</t>
  </si>
  <si>
    <t xml:space="preserve">Yes   </t>
  </si>
  <si>
    <t xml:space="preserve">30 days after the end of the quarter </t>
  </si>
  <si>
    <t>The partial payment structure below will be applied to each question individually. For instance, a 5 percent improvement in question 9a and a 3 percent improvement in 9b would result in 75 percent payment of this indicator calculated by:</t>
  </si>
  <si>
    <t>Qn 9a – 50% indicator weighting x 100% payment for achieving 5% improvement = 50%</t>
  </si>
  <si>
    <t>Qn9b – 50% indicator weighting x 50% payment for achieving 3% improvement = 25%</t>
  </si>
  <si>
    <t xml:space="preserve">Less than 3% improvement </t>
  </si>
  <si>
    <t xml:space="preserve">3% (or above) and less than 4% improvement </t>
  </si>
  <si>
    <t xml:space="preserve">4% (or above) and less than 5% improvement </t>
  </si>
  <si>
    <t>5% or greater improvement or achievement of uptake target</t>
  </si>
  <si>
    <t xml:space="preserve">0% payment of weighting associated to staff survey results </t>
  </si>
  <si>
    <t xml:space="preserve">50% payment of weighting associated to staff survey results </t>
  </si>
  <si>
    <t xml:space="preserve">75% payment of weighting associated to staff survey results </t>
  </si>
  <si>
    <t xml:space="preserve">100% payment of weighting associated to staff survey results </t>
  </si>
  <si>
    <t>PHE’s report “Sugar reduction – The evidence for action” published in October 2015 outlined the clear evidence behind focussing on improving the quality of food on offer across the country. Almost 25% of adults in England are obese, with significant numbers also being overweight. Treating obesity and its consequences alone currently costs the NHS £5.1bn every year. Sugar intakes of all population groups are above the recommendations, contributing between 12 to 15% of energy tending to be highest among the most disadvantaged who also experience a higher prevalence of tooth decay and obesity and its health consequences. Consumption of sugar and sugar-sweetened drinks. It is important for the NHS to start leading the way on tackling some of these issues, starting with the food and drink that is provided &amp; promoted in hospitals.</t>
  </si>
  <si>
    <t>Provider. Each provider must evidence to commissioners that they have maintained the changes in 2016/17 and introduced the 2017/18 changes by providing at least the following evidence:
- A signed document between the NHS Trust and any external food supplier committing to keeping the changes
- Evidence for improvements provided to a public facing board</t>
  </si>
  <si>
    <t>as soon as possible after Q4 2016/17</t>
  </si>
  <si>
    <t xml:space="preserve">2017/18 changes introduced </t>
  </si>
  <si>
    <t xml:space="preserve">2016/17 changes maintained </t>
  </si>
  <si>
    <t xml:space="preserve">50% payment </t>
  </si>
  <si>
    <t xml:space="preserve">2016/17 changes maintained and 2017/18 changes introduced </t>
  </si>
  <si>
    <t xml:space="preserve">100% payment </t>
  </si>
  <si>
    <t>Number of front line healthcare workers (permanent staff and those on fixed contracts) who have received their flu vaccination by February 28th 2018</t>
  </si>
  <si>
    <t>Total number of front line healthcare workers</t>
  </si>
  <si>
    <t>as soon as possible after Q4 2017/18</t>
  </si>
  <si>
    <t xml:space="preserve">50% or less </t>
  </si>
  <si>
    <t xml:space="preserve">25% payment </t>
  </si>
  <si>
    <t xml:space="preserve">75% payment </t>
  </si>
  <si>
    <t xml:space="preserve">Supporting Proactive Care and Safe Discharge </t>
  </si>
  <si>
    <t>Year 1</t>
  </si>
  <si>
    <t>Year 2</t>
  </si>
  <si>
    <t>Q1 (part b)</t>
  </si>
  <si>
    <t xml:space="preserve">Total </t>
  </si>
  <si>
    <t xml:space="preserve">Proactive and safe discharges </t>
  </si>
  <si>
    <t>Reducing the impact of serious infections (antimicrobial resistance and sepsis)</t>
  </si>
  <si>
    <t>Reducing the impact of serious infections</t>
  </si>
  <si>
    <t xml:space="preserve">Reduction in antibiotic consumption per 1,000 admissions </t>
  </si>
  <si>
    <t xml:space="preserve">Improving services for people with mental health needs who present to A&amp;E </t>
  </si>
  <si>
    <t>MH and acute hospital working together and with partners to ensure people presenting at A&amp;E with a MH need have those needs met more effectively through an improved integrated service offer</t>
  </si>
  <si>
    <t xml:space="preserve">N6 </t>
  </si>
  <si>
    <t xml:space="preserve">E-referrals </t>
  </si>
  <si>
    <t>Providers to set up and operate A&amp;G services for non urgent GP referrals (consultant connect)</t>
  </si>
  <si>
    <t>publish ALL services on the NHS e-referral service and make ALL first outpatient appointment slots available on eRS</t>
  </si>
  <si>
    <t>The purpose of this CQUIN proposal is to embed a systematic approach towards the prompt identification and appropriate treatment of life-threatening infections, while at the same time reducing the chance of the development of strains of bacteria that are resistant to antibiotics.</t>
  </si>
  <si>
    <t xml:space="preserve">Quarterly </t>
  </si>
  <si>
    <t>Q4 2016/17</t>
  </si>
  <si>
    <t>Q4, 2016/17</t>
  </si>
  <si>
    <t>Less than 50%</t>
  </si>
  <si>
    <t xml:space="preserve">No payment </t>
  </si>
  <si>
    <t xml:space="preserve">50-89.9% </t>
  </si>
  <si>
    <t>90% or above</t>
  </si>
  <si>
    <t>Percentage of antibiotic prescriptions documented and reviewed by a competent clinician within 72 hours</t>
  </si>
  <si>
    <t xml:space="preserve">Perform an empiric review for at least 25% of cases in the sample </t>
  </si>
  <si>
    <t xml:space="preserve">Perform an empiric review for at least 50% of cases in the sample </t>
  </si>
  <si>
    <t>as above</t>
  </si>
  <si>
    <t xml:space="preserve">Perform an empiric review for at least 75% of cases in the sample </t>
  </si>
  <si>
    <t xml:space="preserve">Perform an empiric review for at least 90% of cases in the sample </t>
  </si>
  <si>
    <t>Number of antibiotic prescriptions reviewed within 72 hours</t>
  </si>
  <si>
    <t>Number of antibiotic prescriptions included in the sample</t>
  </si>
  <si>
    <t>Rationale is as per part 1a</t>
  </si>
  <si>
    <t>Based on achievement in each quarter within 2017/18</t>
  </si>
  <si>
    <t xml:space="preserve">Based on achievement in each quarter within 2017/18 - see milestones section </t>
  </si>
  <si>
    <t>As soon as possible after Q4 2017/18</t>
  </si>
  <si>
    <t>Yes see milestones section</t>
  </si>
  <si>
    <t>RWJ_01W</t>
  </si>
  <si>
    <t>Goals &amp; Indicator Summary</t>
  </si>
  <si>
    <t>Antimicrobial stewardship</t>
  </si>
  <si>
    <t>Reduction in antibiotic consumption per 1,000 admissions</t>
  </si>
  <si>
    <t xml:space="preserve">Total antibiotic consumption as measured by Defined Daily Dose (DDD)
Total consumption of carbapenem as measured by Defined Daily Dose (DDD)
Total consumption of piperacillin-tazobactam as measured by Defined Daily Dose (DDD)
</t>
  </si>
  <si>
    <t>Total admissions divided by 1,000</t>
  </si>
  <si>
    <t xml:space="preserve">Antimicrobial resistance (AMR) has risen alarmingly over the last 40 years and inappropriate and overuse of antimicrobials is a key driver. The number of new classes of antimicrobials coming to the market has reduced in recent years and between 2010 and 2013, total antibiotic prescribing in England increased by 6%. This leaves the prospect of reduced treatment options when antimicrobials are life-saving and standard surgical procedures could become riskier with widespread antimicrobial resistance.
An AMR CQUIN aims to reduce total antibiotic consumption measured as defined daily doses (DDDs) per 1000 admissions as well as to obtain evidence of antibiotic review within 72 hours of commencing an antibiotic. The CQUIN has two parts, the first aimed at reducing total antibiotic consumption and certain broad-spectrum antibiotics and the second focussed on antimicrobial stewardship and ensuring antibiotic review within 72 hours.
</t>
  </si>
  <si>
    <t>quaterly</t>
  </si>
  <si>
    <t>provider</t>
  </si>
  <si>
    <t>annual</t>
  </si>
  <si>
    <t xml:space="preserve">No </t>
  </si>
  <si>
    <t>As soon as possible after Q4 2016/17</t>
  </si>
  <si>
    <t>Milestones</t>
  </si>
  <si>
    <t>2014/15</t>
  </si>
  <si>
    <t>As per the validated prescription data in 2014/15</t>
  </si>
  <si>
    <t>2017/18</t>
  </si>
  <si>
    <t>Improving services for people with mental health needs who present to A&amp;E.</t>
  </si>
  <si>
    <t xml:space="preserve">See guidance </t>
  </si>
  <si>
    <t>A&amp;E HES, Unify2 collection</t>
  </si>
  <si>
    <t xml:space="preserve">NHS England </t>
  </si>
  <si>
    <t>quaterly submissions to commissioners relating to milestones set out below.
Single annual submission to NHS England</t>
  </si>
  <si>
    <t>Payment schedule as per milestones below. 2 year CQUIN scheme:
Year 1 payment based on performance during 2017/18
Year 2 payment based on performance during 2018/19</t>
  </si>
  <si>
    <t>Year 1
20% reduction in A&amp;E attendances of the cohort of top 0.25% most frequent attenders to A&amp;E in 2016/17
Year 2
0% increase in number of A&amp;E attendances of the cohort of top 0.25% most frequent attenders to A&amp;E in 2017/18
20% reduction in all A&amp;E attendances of people with a primary or secondary mental health diagnoses (when comparing Q4 2017/18 to Q4 2018/19)</t>
  </si>
  <si>
    <t>Q4 2018/19</t>
  </si>
  <si>
    <t>Yes, milestones below</t>
  </si>
  <si>
    <t>Yes, in the partial achievement section below</t>
  </si>
  <si>
    <t xml:space="preserve">YEAR 2 milestone defined in the guidance </t>
  </si>
  <si>
    <t xml:space="preserve">Advice and Guidance </t>
  </si>
  <si>
    <t>The scheme requires providers to set up and operate A&amp;G services for non-urgent GP referrals, allowing GPs to access consultant advice prior to referring patients in to secondary care. A&amp;G support should be provided either through the ERS platform or local solutions where systems agree this offers a better alternative.
A&amp;G in the context of this CQUIN refers to structured, non-urgent, electronic A&amp;G provided via telephone, email, or an online system. CCGs may agree with trusts how the local programme of A&amp;G will operate, and the definition of an A&amp;G response may include:
- Virtual review of test results (e.g. ECG, bloods) and advice on next steps required
- Supply of a suggested treatment or management plan to the GP (which may include carrying out further investigations in primary care)
- Direct booking of diagnostic test (e.g. endoscopy)
- Direct booking of intervention, where indicated
- Advice on the appropriate clinic referral (reducing redirected appointments)
In areas where A&amp;G services have been trialled to date, clinical haematology, diabetes and endocrinology, cardiology, gastroenterology and nephrology have been found to offer opportunity. Based on treatment function code, these specialties accounted for 12.4% of GP referrals June 2015 – July 2016 (SUS, 1st OP attendances where source is GMP, GDP and GPwSI, based on General and Acute). In the same data, the following specialties accounted for 36.9% of all GP referrals:
- Gynaecology (8%)
- Trauma and orthopaedics (7.7%)
- ENT (7.4%)
- Dermatology (7.3%)
- Ophthalmology (6.4%)
A guide will be produced in support of the scheme which sets out the practical steps involved in setting up an A&amp;G service.</t>
  </si>
  <si>
    <t>Number of GP referrals to elective outpatient specialties which provide access to A&amp;G services.</t>
  </si>
  <si>
    <t>Total number of GP referrals to all elective outpatient services.</t>
  </si>
  <si>
    <t>The GP Forward View set out the need to improve GP access to consultant advice on potential referrals into secondary care. This indicator draws on a number of case studies from around the country where A&amp;G has already begun to be implemented.</t>
  </si>
  <si>
    <t>Quarterly</t>
  </si>
  <si>
    <t>The target for the main indicator is not relative to a baseline but Q1 2017/18 will provide a picture of A&amp;G coverage prior to CQUIN mobilisation.</t>
  </si>
  <si>
    <t>Proportion of GP referrals made to elective outpatient specialties which provide access to A&amp;G services.</t>
  </si>
  <si>
    <t>30th April 2019</t>
  </si>
  <si>
    <t xml:space="preserve">see milestones </t>
  </si>
  <si>
    <t xml:space="preserve">Yes </t>
  </si>
  <si>
    <t>1. Agree specialties with highest volume of GP referrals for A&amp;G implementation
2. Agree trajectory for A&amp;G services to cover a group of specialties responsible for at least 35% of GP referrals by Q4 2017/18
3. Agree timetable and implementation plan for introduction of A&amp;G to these specialties during the remainder of 2017/18
4. Agree local quality standard for provision of A&amp;G, including that 80% of asynchronous responses are provided within 2 days</t>
  </si>
  <si>
    <t>1. A&amp;G services mobilised for first agreed tranche of specialties in line with implementation plan and trajectory
2. Local quality standard for provision of A&amp;G finalised
3.Baseline data for main and supported indicators provided</t>
  </si>
  <si>
    <t>1. A&amp;G services operational for specialties covering at least 35% of total GP referrals by start of Q4 and sustained across the quarter
2. Quality standards for provision of A&amp;G met
3. Data for main and supported indicators provided</t>
  </si>
  <si>
    <t>Year 2 milestones included in guidance</t>
  </si>
  <si>
    <t>NHS e-Referral Service</t>
  </si>
  <si>
    <t>All providers to publish ALL of their services and make ALL of their First Outpatient Appointment slots available on eRS by 31 March 2018 following trajectory below:
Undertake required work on their Directory of Services to publish ALL services on the NHS e-Referral Service.</t>
  </si>
  <si>
    <t>e-RS System and Providers</t>
  </si>
  <si>
    <t>Enabling all referrals into the Provider Trust through e-RS</t>
  </si>
  <si>
    <t>Quarterly milestones</t>
  </si>
  <si>
    <t>As this is a staged CQUIN payments will be made for attainment of the thresholds set out at each quarter.
There will be no payment for partial achievement outside of this staged approach.</t>
  </si>
  <si>
    <t>Quarter 2</t>
  </si>
  <si>
    <t>Achieving 50% to 60% of referrals to 1st O/P services able tobe received through e-RS</t>
  </si>
  <si>
    <t>Achieving 61% to 70% of referrals to 1st O/P services able tobe received through e-RS</t>
  </si>
  <si>
    <t>Achieving 71% to 79% of referrals to 1st O/P services able to be received through e-RS</t>
  </si>
  <si>
    <t>Achieving 80% or above of referrals to 1st O/P services able to be received through e-RS</t>
  </si>
  <si>
    <t>50% of available Q2 scheme</t>
  </si>
  <si>
    <t>60% of available Q2 scheme</t>
  </si>
  <si>
    <t xml:space="preserve">70% of available Q2 scheme </t>
  </si>
  <si>
    <t xml:space="preserve">100% of available Q2 scheme </t>
  </si>
  <si>
    <t>Quarter 3</t>
  </si>
  <si>
    <t>Achieving 71% to 80% of referrals to 1st O/P services able tobe received through e-RS</t>
  </si>
  <si>
    <t>Achieving 91% to 99% of referrals to 1st O/P services able to be received through e-RS</t>
  </si>
  <si>
    <t>Achieving 81% to 89% of referrals to 1st O/P services able to be received through e-RS</t>
  </si>
  <si>
    <t>Achieving 90% or above of referrals to 1st O/P services able to be received through e-RS</t>
  </si>
  <si>
    <t>50% of available Q3 scheme</t>
  </si>
  <si>
    <t>60% of available Q3 scheme</t>
  </si>
  <si>
    <t xml:space="preserve">70% of available Q3 scheme </t>
  </si>
  <si>
    <t xml:space="preserve">100% of available Q3 scheme </t>
  </si>
  <si>
    <t>Quarter 4</t>
  </si>
  <si>
    <t>50% of available Q4 scheme</t>
  </si>
  <si>
    <t>60% of available Q4 scheme</t>
  </si>
  <si>
    <t xml:space="preserve">70% of available Q4 scheme </t>
  </si>
  <si>
    <t xml:space="preserve">100% of available Q4 scheme </t>
  </si>
  <si>
    <t>Achieving 81% to 90% of referrals to 1st O/P services able tobe received through e-RS</t>
  </si>
  <si>
    <t>Achieving 100% or above of referrals to 1st O/P services able to be received through e-RS</t>
  </si>
  <si>
    <t>Q1 2017/18</t>
  </si>
  <si>
    <t>2 year milestones</t>
  </si>
  <si>
    <t>Year 1 thresholds defined only</t>
  </si>
  <si>
    <t>Year 1 thresholds only - assume Year 2 are the same</t>
  </si>
  <si>
    <t xml:space="preserve">Year 1 thresholds only </t>
  </si>
  <si>
    <t xml:space="preserve">2 year thresholds defined </t>
  </si>
  <si>
    <t>1 year CQUIN only - to be replaced by smoking and alcohol CQUIN in year 2</t>
  </si>
  <si>
    <t>STP risk reserve</t>
  </si>
  <si>
    <t xml:space="preserve">CQUIN for 2018/19 linked to delivery in 2017/18 of the control total </t>
  </si>
  <si>
    <t>NHS Digital</t>
  </si>
  <si>
    <t>Year 1 End of 2017/18
Year 2 End of 2018/19</t>
  </si>
  <si>
    <t>Acute / Community / Both</t>
  </si>
  <si>
    <t xml:space="preserve">Acute only </t>
  </si>
  <si>
    <t xml:space="preserve">Both </t>
  </si>
  <si>
    <t>Improving the assessment of wounds</t>
  </si>
  <si>
    <t>The indicator aims to increase the number of wounds which have failed to heal after 4 weeks that receive a full wound assessment.</t>
  </si>
  <si>
    <t>Research evidence demonstrates that over 30% of chronic wounds (wounds that have failed to heal for 4 weeks or more) do not receive a full assessment which is based on research evidence and best practice guidelines.
Failure to complete a full assessment can result in ineffective treatment and contributes to delays in the rate of wound healing for patients. This has significant consequences for patients in respect of their quality of life as failure to treat wounds correctly can lead to delays in healing or failure to heal.</t>
  </si>
  <si>
    <t xml:space="preserve">6 monthly through Q2 and Q4 Clinical Audit </t>
  </si>
  <si>
    <t>Community nursing service provider</t>
  </si>
  <si>
    <t>Q2 2017/18</t>
  </si>
  <si>
    <t>To be determined by outcome of Q2 clinical audit undertaken by CommunityService provider</t>
  </si>
  <si>
    <t>Payment to be based on establishing the baseline in Q2 and on achieving locally agreed levels of improvement over that baseline for Q4.
Payment in Year 2 will be based on achievement of nationally set absolute levels of performance in Q2 and Q4. These payments will be developed nationally based on an assessment of national data returns and a further review of the latest evidence.</t>
  </si>
  <si>
    <t>Completion of Clinical Audit and Improvement plan by end of Q2 and sharing of results with Commissioner by 30 November 2017.</t>
  </si>
  <si>
    <t>Update</t>
  </si>
  <si>
    <r>
      <t xml:space="preserve">Completion of Clinical audit to provide a baseline figure for the number of patients with chronic wounds that have received a full assessment. Full audit report and improvement plan to be provided for commissioner. </t>
    </r>
    <r>
      <rPr>
        <sz val="11"/>
        <color rgb="FFFF0000"/>
        <rFont val="Calibri"/>
        <family val="2"/>
      </rPr>
      <t>Agree Q4 improvement target</t>
    </r>
  </si>
  <si>
    <t xml:space="preserve">Update </t>
  </si>
  <si>
    <t>Completion of clinical audit to demonstrate an improvement in the number of patients with chronic wound who have received a full wound assessment.</t>
  </si>
  <si>
    <t>Achievement of the CQUIN in Year 2 will be based on achievement of nationally set absolute levels of performance in Q2 and Q4. These payments will be developed nationally based on an assessment of national data returns and a further review of the latest evidence.</t>
  </si>
  <si>
    <t>Year 1 Q4</t>
  </si>
  <si>
    <t xml:space="preserve">Personalised Care and Support Planning </t>
  </si>
  <si>
    <t>This CQUIN is constructed to provide structural/process development in year one, with an expectation that delivery and impact can begin to be implemented in year two.
In year one there are four components:
1. Establishing provider systems to either; capture care and support planning as an activity or, as a minimum, to identify the cohorts of patients who would benefit most from the delivery of personalised care and support planning
2. Identifying relevant patient populations, focusing on those with multi-morbidity, those with low levels of activation, support to self care or confidence to self care
3. Ensuring that all relevant provider staff are sufficiently competent in holding care and support planning discussions with patients, through appropriate training.
4. Conducting a baseline review of patient activation for the identified patient population. 
AND Liaising with acute provider colleagues in order to conduct a baseline review of the number of unplanned emergency admissions for the identified patient population.
In year two there are three components:
1. Establishing expectations regarding the number of care and support planning conversations that should take place for each patient.
2. Reporting on the number of care and support planning conversations that take place.
3. Conducting a follow up review of patient activation for the identified patient population. 
AND
Liaising with acute provider colleagues in order to conduct a follow-up review of the number of unplanned emergency admissions for the identified patient population</t>
  </si>
  <si>
    <t>This CQUIN aims to incentivise providers to shift to a more personalised approach. A growing body of evidence now suggests that by increasing individuals’ knowledge, skills and confidence to manage their health and wellbeing, there will be less reliance on clinical services, reducing demand in both primary and secondary care</t>
  </si>
  <si>
    <t xml:space="preserve">see CQUIN guidance for full definition </t>
  </si>
  <si>
    <t xml:space="preserve">This will be the responsibility of individual community providers collecting data via UNIFY and PAS </t>
  </si>
  <si>
    <t>The targets descrobed are new and baselines to inform Year 2 will be collected in Year1</t>
  </si>
  <si>
    <t xml:space="preserve">See CQUIN guidance for full definition - reflected in milestones </t>
  </si>
  <si>
    <t>Wound Care</t>
  </si>
  <si>
    <t>Wound care</t>
  </si>
  <si>
    <t>Personalised care / support (Pt empowerment)</t>
  </si>
  <si>
    <t>Personalised care / support</t>
  </si>
  <si>
    <t xml:space="preserve">Community only </t>
  </si>
  <si>
    <t>STP</t>
  </si>
  <si>
    <t>N7 Community</t>
  </si>
  <si>
    <t xml:space="preserve">N9 Community </t>
  </si>
  <si>
    <t>STP 10</t>
  </si>
  <si>
    <t>STP 11</t>
  </si>
  <si>
    <t>N7</t>
  </si>
  <si>
    <t xml:space="preserve">Wound Care </t>
  </si>
  <si>
    <t>N8</t>
  </si>
  <si>
    <t>National - community</t>
  </si>
  <si>
    <t xml:space="preserve">Personalise care and support planning </t>
  </si>
  <si>
    <t>v1</t>
  </si>
  <si>
    <t xml:space="preserve">First draft based on consultation document </t>
  </si>
  <si>
    <t>CCG</t>
  </si>
  <si>
    <t>RG</t>
  </si>
  <si>
    <t>v2</t>
  </si>
  <si>
    <t>Amended in line with final CQUIN guidance 
Proposed % split</t>
  </si>
  <si>
    <t>Achieving a 5 percentage point improvement in two of the three NHS annual staff survey questions on health and wellbeing, MSK and stress. The two questions do not have to be pre-selected before the staff survey results with 50% of the value of this indicator relating to performance in one question and the remaining 50% of the value relating to performance in a second question. The 5 percentage point improvement should be achieved over a period of 1 year, with the baseline survey being the 2016 staff survey.
1. Question 9a: Does your organisation take positive action on health and well-being? Providers will be expected to achieve an improvement of 5% points in the answer “yes, definitely” compared to 2016 staff survey results or achieve 45% of staff surveyed answering “yes, definitely”
2. Question 9b: In the last 12 months have you experienced musculoskeletal problems (MSK) as a result of work activities? Providers will be expected to achieve an improvement of 5% points in the answer “no” compared to 2016 staff survey results or achieve 85% of staff surveyed answering “no”
3. Question 9c: During the last 12 months have you felt unwell as a result of work related stress? Providers will be expected to achieve an improvement of 5% points in the answer “no” compared to 2016 staff survey results or achieve 75% of staff surveyed answering “no”</t>
  </si>
  <si>
    <t>Total number of responses - to questions 9a, 9b and 9c</t>
  </si>
  <si>
    <t xml:space="preserve">9a - no. of responses of 'yes definitely'
9b number of responses 'no'
9c number of responses 'no' </t>
  </si>
  <si>
    <r>
      <t xml:space="preserve">Providers will be expected to build on the four changes required in the 2016/17 CQUIN by:
a.) Maintaining the four changes that were required in the 2016/17 CQUIN:
1. The banning of price promotions on sugary drinks and foods high in fat, sugar or salt (HFSS)1. The majority of HFSS fall within the five product categories: pre-sugared breakfast cereals, soft drinks, confectionery, savoury snacks and fast food outlets;
2. The banning of advertisement on NHS premises of sugary drinks and foods high in fat, sugar or salt (HFSS);
3. The banning of sugary drinks and foods high in fat, sugar or salt (HFSS) from checkouts; and
4. Ensuring that healthy options are available at any point including for those staff working night shifts.
b.) Introducing three new changes to food and drink provision:
</t>
    </r>
    <r>
      <rPr>
        <b/>
        <sz val="11"/>
        <color theme="1"/>
        <rFont val="Calibri"/>
        <family val="2"/>
        <scheme val="minor"/>
      </rPr>
      <t>Year 1</t>
    </r>
    <r>
      <rPr>
        <sz val="11"/>
        <color theme="1"/>
        <rFont val="Calibri"/>
        <family val="2"/>
        <scheme val="minor"/>
      </rPr>
      <t xml:space="preserve">
1. 70% of drinks lines stocked must be sugar free (less than 5 grams of sugar per 100ml). In addition to the usual definition of SSBs it also includes energy drinks, fruit juices (with added sugar content of over 5g) and milk based drinks (with sugar content of over 10grams per 100ml).  
2. 60% of confectionery and sweet do not exceed 250 kcal. 
3. At least 60% of pre-packed sandwiches available contain 400kcal (1680kJ) or less per serving and do not exceed 5.0g saturated fat per 100g2
</t>
    </r>
    <r>
      <rPr>
        <b/>
        <sz val="11"/>
        <color theme="1"/>
        <rFont val="Calibri"/>
        <family val="2"/>
        <scheme val="minor"/>
      </rPr>
      <t>Year 2
1</t>
    </r>
    <r>
      <rPr>
        <sz val="11"/>
        <color theme="1"/>
        <rFont val="Calibri"/>
        <family val="2"/>
        <scheme val="minor"/>
      </rPr>
      <t xml:space="preserve">.) 80% of drinks lines stocked must be sugar free (less than 5 grams of sugar per 100ml). In addition to the usual definition of SSBs it also includes energy drinks, fruit juices (with added sugar content of over 5g) and milk based drinks (with sugar content of over 10grams per 100ml).  
2.) 80% of confectionery and sweets do not exceed 250 kcal. 
3.) At least 75% of pre-packed sandwiches and other savoury pre-packed meals (wraps, salads, pasta salads) available contain 400kcal (1680 kJ) or less per serving and do not exceed 5.0g saturated fat per 100g </t>
    </r>
    <r>
      <rPr>
        <b/>
        <sz val="11"/>
        <color theme="1"/>
        <rFont val="Calibri"/>
        <family val="2"/>
        <scheme val="minor"/>
      </rPr>
      <t xml:space="preserve">
</t>
    </r>
  </si>
  <si>
    <t>Q4 2017/18</t>
  </si>
  <si>
    <t>Achieving an uptake of flu vaccinations by frontline clinical staff of 70% in Year 1 / 75% in Year 2</t>
  </si>
  <si>
    <t>70% uptake of the flu vaccination by February 28th 2018 (permanently contract staff and fixed term contracts)</t>
  </si>
  <si>
    <t xml:space="preserve">50-60% </t>
  </si>
  <si>
    <t xml:space="preserve">60-65% </t>
  </si>
  <si>
    <t>70% or above</t>
  </si>
  <si>
    <r>
      <t>65%-70%</t>
    </r>
    <r>
      <rPr>
        <i/>
        <sz val="10"/>
        <color rgb="FFFF0000"/>
        <rFont val="Arial"/>
        <family val="2"/>
      </rPr>
      <t xml:space="preserve"> (this moves to 65%-75% in Y2)</t>
    </r>
  </si>
  <si>
    <t>The total number of patients from the sample in the numerator in 2a who were diagnosed with sepsis.</t>
  </si>
  <si>
    <t>Prompt treatment of sepsis reduces the mortality and the morbidity associated with this condition.</t>
  </si>
  <si>
    <t>The records identified in the numerator sample 2a</t>
  </si>
  <si>
    <t xml:space="preserve">see section on payments </t>
  </si>
  <si>
    <t>Q4, 2016/17 and Q4 2017/18</t>
  </si>
  <si>
    <t>Assessment of clinical antibiotic review between 24-72 hours of patients with sepsis who are still inpatients at 72 hours.</t>
  </si>
  <si>
    <t>Local audit of a minimum of 30 patients diagnosed with sepsis. Audit data should be submitted to PHE via an online submission portal.</t>
  </si>
  <si>
    <t>There are three parts to this indicator.
1. Total antibiotic usage (for both inpatoents and outpatients) per 1,000 admissions
2. Total usage of carbapenem (for both inpatients and outpatients) per 1,000 admissions
3. Total usage of piperacillin-tazobactam per 1,000 admissions</t>
  </si>
  <si>
    <t xml:space="preserve">Acute trusts would submit their own antibiotic consumption data to PHE and evidence of 72 hour antibiotic review to the commissioners with admission statistics taken from Hospital Episode Statistics (HES). 
Antibiotic consumption data would be available for commissioners to review via AMR Fingertips. Antibiotic review data would be submitted from the provider to the commissioners directly to monitor progress.
</t>
  </si>
  <si>
    <t xml:space="preserve">Each of the indicators is worth 33% of part d
Reductions would be required as follows:
1% reduction for those trusts with 2016 consumption indicators below 2013/14 median value, or
2% reduction for those trusts with 2016 consumption indicators above 2013/14 median value </t>
  </si>
  <si>
    <t>Reduction of 1% (or 2%) or more in total antibiotic consumption against the baseline</t>
  </si>
  <si>
    <t xml:space="preserve">Reduction of 1% (or 2%) or more in carbapenem </t>
  </si>
  <si>
    <t>Reduction of 1% (or 2%) or more in piperacillin-tazobactam</t>
  </si>
  <si>
    <t xml:space="preserve">For 2017/18:
1. Reduce by 20% the number of attendances to A&amp;E for those within a selected cohort of frequent attenders who would benefit from mental health and psychosocial interventions, and establish improved services to ensure this reduction is sustainable.
For 2018/19:
1. Sustain the reduction in year 1 of attendances to A&amp;E for those within the selected cohort of frequent attenders who would benefit from mental health and psychosocial interventions. 
2. Reduce total number of attendances to A&amp;E by 10% for all people with primary mental health needs .
</t>
  </si>
  <si>
    <t>Year 1: Reduce by 20%
Number of A&amp;E presentations during 2017/18 from those within the selected cohort of frequent attenders in 2016/17 who would benefit from MH and psychological interventions
Year 2: Sustain
a) Number of A&amp;E presentations during 2018/19 from those within the cohort of frequent attenders
b) Number of total A&amp;E presentations of people with primary or secondary mental health diagnosis during Q4 2018/19</t>
  </si>
  <si>
    <t>Year 1:
Number of A&amp;E presentations during 2016/17 from those within the selected cohort of frequent attenders in 16/17 who would benefit from MH and psychological interventions 
Year 2:
a) Number of A&amp;E presentations during 2017/18 from those within the selected cohort of frequent attenders in 16/17 who would benefit from MH and psychological interventions 
b) Number of total A&amp;E presentations of people with primary and secondary mental health diagnosis during Q4 2017/18</t>
  </si>
  <si>
    <t xml:space="preserve">MH trust and acute trust to review most frequent A&amp;E attenders who have attended 10-15 times or more within the last 12 months (i.e. throughout 2016/17). 
Local acute and MH providers identify subset of people from most frequent A&amp;E attenders who would benefit from assessment, review, and care planning with specialist mental health staff. </t>
  </si>
  <si>
    <t xml:space="preserve">MH trust and acute trust to work together to identify whether the presentations of the identified cohort were coded appropriately in A&amp;E HES dataset.  
Conduct internal audit of A&amp;E mental health coding.  On the basis of findings, agree joint data quality improvement plan and arrangements for regular sharing of data regarding people attending A&amp;E.
</t>
  </si>
  <si>
    <t>MH trust, acute trust establish joint governance arrangements to review progress against CQUIN and associated service development plans.</t>
  </si>
  <si>
    <t xml:space="preserve">MH trust, acute trust, to work with other key system partners as appropriate/necessary to ensure that:
• Care plans (co-produced with the patient and written in the first person) are in place for each patient in the identified cohort of frequent attenders; 
• A system is in place to identify new frequent attenders and ensure that care plans are put in place swiftly;
• Care plans are shared with other key system partners (with the patient’s permission).
</t>
  </si>
  <si>
    <t xml:space="preserve">MH trust, acute trust, bringing in other local partners as necessary/appropriate, agree service development plan to support sustained reduction in A&amp;E frequent attendances by people with MH needs.  This is likely to include enhancements to:
• Primary care mental health services including IAPT;
• Liaison mental health services in the acute hospital;
• Community mental health services and community-based crisis mental health services;
This work is likely to need to be undertaken with other partners outside of the NHS, including social care, public health and voluntary sector partners.
</t>
  </si>
  <si>
    <t xml:space="preserve">MH trust, acute trust review progress against data quality improvement plan and all confirm that systems are in place to ensure that coding of MH need via A&amp;E HES data submissions is complete and accurate, to allow confidence that Q4 submissions are complete and accurate. Assurances provided to CCGs accordingly.
Mental health provider, acute provider to agree formally and assure CCG that they are confident that a robust and sustainable system for coding primary and secondary mental health needs is in place. 
</t>
  </si>
  <si>
    <t>20% reduction in A&amp;E attendances of those within the selected cohort of frequent attenders in 2016/17 who would benefit from mental health and psychosocial interventions.</t>
  </si>
  <si>
    <t>30% (max available is 40% for achieving 20%+ reduction</t>
  </si>
  <si>
    <t>Year 1 - 15-19.9% reduction in A&amp;E attendances</t>
  </si>
  <si>
    <t>10-14.99% reduction in A&amp;E attendances</t>
  </si>
  <si>
    <t>5-9.99% reduction in A&amp;E attendances</t>
  </si>
  <si>
    <t xml:space="preserve">For the purposes of the main indicator denominator, referral data is already captured in the Monthly Activity Return (MAR).  For the numerator, providers will need to report on which specialties are covered by A&amp;G services (this is not already collected) and this will be linked to MAR data to quantify performance. 
Demand on elective specialties covered by A&amp;G should be tracked locally to provide insight on the impact of the service.  
</t>
  </si>
  <si>
    <t>75% of GP referrrals made to elective outpatient specialties which provide access to A&amp;G services.</t>
  </si>
  <si>
    <t>1. A&amp;G services operational for first agreed tranche of specialties
2. Quality standards for provision of A&amp;G met
3. Data for main and supported indicators provided
4. Timetable, implementation plan and trajectory for rollout of A&amp;G to 75% of specialties by Q4 2018/19 agreed</t>
  </si>
  <si>
    <t>≥35%</t>
  </si>
  <si>
    <t>100% of Q4 2017/18 reward</t>
  </si>
  <si>
    <t>30% - &lt;35%</t>
  </si>
  <si>
    <t>80% of Q4 2017/18 reward</t>
  </si>
  <si>
    <t>25% - &lt;30%</t>
  </si>
  <si>
    <t>60% of Q4 2017/18 reward</t>
  </si>
  <si>
    <t>20% - &lt;25%</t>
  </si>
  <si>
    <t>40% of Q4 2017/18 reward</t>
  </si>
  <si>
    <t>≥75%</t>
  </si>
  <si>
    <t>100% of Q4 2018/19 reward</t>
  </si>
  <si>
    <t>65% - &lt;75%</t>
  </si>
  <si>
    <t>80% of Q4 2018/19 reward</t>
  </si>
  <si>
    <t>55% - &lt;65%</t>
  </si>
  <si>
    <t>60% of Q4 2018/19 reward</t>
  </si>
  <si>
    <t>45% - &lt;55%</t>
  </si>
  <si>
    <t>40% of Q4 2018/19 reward</t>
  </si>
  <si>
    <t xml:space="preserve">For Q1:
i. Submit a baseline plan to deliver Q2, Q3 and Q4 targets
ii. All services published on the Directory of Services
For Q2 to Q4 providers will be required to evidence that:
i. Services are published and available to receive referrals through NHS e-Referral Service. The numerator will be the count of published 1st outpatient services listed on the DOS e-RS extract EBSX05; and 
ii. Adequate slot polling is taking place to allow patients to book appointments evidenced by a reduction in ‘Appointment Slot Issues’ to a rate of 4% or less. The numerator for this measure will be the no. of ASIs received by the provider. </t>
  </si>
  <si>
    <t xml:space="preserve">To assess that all services are published on the NHS e-Referral Service, providers will be required to evidence a definitive list of all services/clinics accepting 1st O/P referrals and details of the NHS e-Referral Services they are mapped to.
For Q2 – Q4 point i) The denominator will be the number of first outpatient services, which receive GP referrals, as identified in the Q1 baseline plan. 
For point ii) it will be the total number of first outpatient bookings received through e-RS. 
</t>
  </si>
  <si>
    <t xml:space="preserve">This incentive is designed to encourage a move away from any paper based processes in line with the target for Q4 but recognising that each trust will need to decide how their services are configured and this may include  referral only services (further information in the guidance). 
For bookable services providers should adjust their e-RS slot polling range, in line with their actual waiting time and based on their available capacity and operating model for each service but ensure a transition away from paper based referrals.   
</t>
  </si>
  <si>
    <t xml:space="preserve">Providers should supply a plan to deliver Q2, Q3 and Q4 targets to include:
• a definitive list of all services/clinics accepting 1st O/P referrals and details of the NHS e-RS services they are mapped to, identifying any gaps to be addressed through this CQUIN.
• a trajectory to reduce Appointment Slot Issues to a level of 4%, or less, over Q2, Q3 and Q4.
</t>
  </si>
  <si>
    <t xml:space="preserve">• 80% of Referrals to 1st O/P Services able to be received through e-RS. 
• Evidence that slot polling ranges for directly bookable services match or exceed waits for paper referrals - details of slot polling ranges (as recorded on EBSX05) and Appointment Slot Issues by service reducing to 4% or less in line with the agreed trajectory set in Q1.  
</t>
  </si>
  <si>
    <t xml:space="preserve">• 90% of Referrals to 1st O/P Services able to be received through e-RS. 
• Evidence that slot polling ranges for directly bookable services match or exceed waits for paper referrals - details of slot polling ranges (as recorded on EBSX05) and Appointment Slot Issues by service reducing to 4% or less in line with the agreed trajectory set in Q1.
</t>
  </si>
  <si>
    <t xml:space="preserve">• 100% of Referrals to 1st O/P Services able to be received through e-RS. 
• Evidence that slot polling ranges for directly bookable services match or exceed waits for paper referrals - details of slot polling ranges (as recorded on EBSX05) and Appointment Slot Issues by service reducing to 4% or less in line with the agreed trajectory set in Q1.
</t>
  </si>
  <si>
    <r>
      <rPr>
        <b/>
        <sz val="11"/>
        <color theme="1"/>
        <rFont val="Calibri"/>
        <family val="2"/>
        <scheme val="minor"/>
      </rPr>
      <t>Year 1 17/18</t>
    </r>
    <r>
      <rPr>
        <sz val="11"/>
        <color theme="1"/>
        <rFont val="Calibri"/>
        <family val="2"/>
        <scheme val="minor"/>
      </rPr>
      <t xml:space="preserve">
</t>
    </r>
    <r>
      <rPr>
        <sz val="11"/>
        <color rgb="FFFF0000"/>
        <rFont val="Calibri"/>
        <family val="2"/>
        <scheme val="minor"/>
      </rPr>
      <t>Part a)</t>
    </r>
    <r>
      <rPr>
        <sz val="11"/>
        <color theme="1"/>
        <rFont val="Calibri"/>
        <family val="2"/>
        <scheme val="minor"/>
      </rPr>
      <t xml:space="preserve"> 40% of weighting for this measure
Actions to map existing discharge pathways, roll-out new protocols, collect baseline/trajectories 
</t>
    </r>
    <r>
      <rPr>
        <sz val="11"/>
        <color rgb="FFFF0000"/>
        <rFont val="Calibri"/>
        <family val="2"/>
        <scheme val="minor"/>
      </rPr>
      <t>Part b)</t>
    </r>
    <r>
      <rPr>
        <sz val="11"/>
        <color theme="1"/>
        <rFont val="Calibri"/>
        <family val="2"/>
        <scheme val="minor"/>
      </rPr>
      <t xml:space="preserve"> 20% of weighting for this measure (applicable to acute only, with category 1 or  2 A&amp;E departments)
Emergency Care Data Set (ECDS)
Type 1 or 2 A&amp;E providers to have demonstrable and credible planning by the end of Quarter 1, in order to commence timely submission of data from 1st October 2017.
</t>
    </r>
    <r>
      <rPr>
        <sz val="11"/>
        <color rgb="FFFF0000"/>
        <rFont val="Calibri"/>
        <family val="2"/>
        <scheme val="minor"/>
      </rPr>
      <t>Part c)</t>
    </r>
    <r>
      <rPr>
        <sz val="11"/>
        <color theme="1"/>
        <rFont val="Calibri"/>
        <family val="2"/>
        <scheme val="minor"/>
      </rPr>
      <t xml:space="preserve"> 40% of weighting for this measure
Increasing proportion of patients admitted via non-elective route discharged from acute hospitals to their usual place of residence within 7 days of admission by 2.5% points from baseline (Q3 and Q4 2016/17). Inappropriate, early discharge carries risks to patients and therefore providers and commissioners should carefully monitor readmission rate.
</t>
    </r>
    <r>
      <rPr>
        <b/>
        <sz val="11"/>
        <color theme="1"/>
        <rFont val="Calibri"/>
        <family val="2"/>
        <scheme val="minor"/>
      </rPr>
      <t>Year 2 18/19</t>
    </r>
    <r>
      <rPr>
        <sz val="11"/>
        <color theme="1"/>
        <rFont val="Calibri"/>
        <family val="2"/>
        <scheme val="minor"/>
      </rPr>
      <t xml:space="preserve">
Part a) 80% of weighting for this measure 
Increasing proportion of patients admitted via non-elective route discharged from acute hospitals to their usual place of residence within 7 days of admission by 7.5% points from 2017/18. Inappropriate, early discharge carries risks to patients and therefore providers and commissioners should carefully monitor readmission rate. 
Part b) 20% of weighting for this measure
Completion and timely submission of data by provider in line with the collection requirements. See milestone section for detail of the requirements.
</t>
    </r>
  </si>
  <si>
    <t xml:space="preserve">Year 1
Finished discharge episodes within Q3 and 4 of 2017/18 , discharged to usual place of residence within 3- 7 days of admission of patients aged 65+ admitted via non-elective route 
Year 2
Finished discharge episodes within 2018/19 , discharged to usual place of residence within 3- 7 days of admission of patients aged 65+ admitted via non-elective route
</t>
  </si>
  <si>
    <t xml:space="preserve">Year 1
Finished discharge episodes of patients aged 65+  admitted via non-elective route within Q3 and 4 with a LOS of &gt;2
Year 2
Finished discharge episodes of patients aged 65+  admitted via non-elective route within 18/19 with a LOS of &gt;2
</t>
  </si>
  <si>
    <t xml:space="preserve">There is a considerable evidence for the harm caused by poor patient flow. Delays lead to poor outcomes for patients, create financial pressures and impact on key NHS performance measures. Delayed discharge has serious impact across health and care systems, reducing the ability of emergency departments to respond to people’s needs, and increasing costs to local health economies.
</t>
  </si>
  <si>
    <t>HES  / SUS</t>
  </si>
  <si>
    <t>Yr 1 Q3 and Q4 2016/17 - Year 2 2017/18</t>
  </si>
  <si>
    <t xml:space="preserve">Year 1 (17/18):
• 2.5% point increase discharge to usual place of residence: across  Q3 and Q4 2017/18 OR an increase to 47.5% across Q3 and 4 2017/18
Year 2 (18/19) 
• 7.5% point increase in discharge to usual place of residence from baseline 2017/18 baseline to end of 18/19 18 OR an increase from baseline to 50% across quarters in 2018/19
Thresholds for year 2 will be reviewed in line with evidence from 17/18.
</t>
  </si>
  <si>
    <t xml:space="preserve">i) Type 1 or 2 A&amp;E provider has demonstrable and credible planning in place to make the required preparations (e.g. by upgrading IT systems and training staff) so that the Emergency Care Data Set (ECDS) can be collected and returned from 1st October 2017. </t>
  </si>
  <si>
    <t>Q2 (part a)</t>
  </si>
  <si>
    <t xml:space="preserve">i) Map and streamline existing discharge pathways across acute, community and NHS-care home providers, and roll-out protocols in partnership across local whole-systems.
ii) Develop and agree with commissioner a plan, baseline and trajectories which reflect expected impact of implementation of local initiatives to deliver the part b indicator for year 1 and year 2. As part of this agree what proportion of the part b indicator for each year will be delivered by the acute provider and what proportion will be delivered by the community provider. Achievement of part b will require collaboration between acute and community providers.
</t>
  </si>
  <si>
    <t>Q3 (part b)</t>
  </si>
  <si>
    <t>ii) Type 1 or 2 A&amp;E provider is returning data at least weekly AND 95% of patients have both a valid Chief Complaint and a Diagnosis (unless that patient is streamed to another service) so that 95% of patients have a diagnosis. Chief complaint should be any value from the ECDS Chief Complaint code set  (SNOMED CT). Diagnosis should be any value from the ECDS diagnosis code set (SNOMED CT).</t>
  </si>
  <si>
    <t>Type 1 or 2 A&amp;E provider is returning data daily AND 99% of patients have both a valid Chief Complaint and a Diagnosis (unless that patient is streamed to another service) so that 99% of patients have a diagnosis AND 99% of patients have a measure of acuity recorded. Acuity should be any value from the ECDS acuity set</t>
  </si>
  <si>
    <t>Type 1 or 2 A&amp;E provider is returning data daily AND 100% of patients have both a valid Chief Complaint and a Diagnosis (unless that patient is streamed to another service) so that 100% of patients have a diagnosis AND 100% of patients have a measure of acuity recorded AND 100% of patients record the discharging clinician (using the GMC/NMC/HCPC number).</t>
  </si>
  <si>
    <t>Type 1 or 2 A&amp;E provider is returning data daily AND 100% of patients have both a valid Chief Complaint and a Diagnosis (unless that patient is streamed to another service) so that 100% of patients have a diagnosis AND 100% of patients have a measure of acuity recorded AND 100% of patients record the discharging clinician (using the GMC/NMC/HCPC number) AND 100% of patients have the referral source recorded. Referral source should be any value from the EDCS referral source set.</t>
  </si>
  <si>
    <t>Type 1 or 2 A&amp;E provider is returning data daily AND 100% of patients have both a valid Chief Complaint and a Diagnosis (unless that patient is streamed to another service) so that 100% of patients have a diagnosis AND 100% of patients have a measure of acuity recorded AND 100% of patients record the discharging clinician (using the GMC/NMC/HCPC number) AND 100% of patients have the referral source recorded AND 100% of patients have discharge status recorded. Discharge status should be any value from the EDCS discharge status set.</t>
  </si>
  <si>
    <t>Less than 1.5%</t>
  </si>
  <si>
    <t xml:space="preserve">1.5 to 1.99% point increase </t>
  </si>
  <si>
    <t xml:space="preserve">2 up to 2.49% increase </t>
  </si>
  <si>
    <t>2.5% or greater</t>
  </si>
  <si>
    <t xml:space="preserve">80% payment </t>
  </si>
  <si>
    <t xml:space="preserve">The indicator aims to increase the number of full wound assessments for wounds which have failed to heal after 4 weeks. </t>
  </si>
  <si>
    <t>Number of patients on the provider’s caseload with wounds that have failed to heal for 4 weeks or more following self-care, primary, community or specialist care within Q2 &amp; Q4 2017/18.</t>
  </si>
  <si>
    <t xml:space="preserve">Local baseline audit collection of a minimum of 150 patients on the caseload with a wound that has failed to heal within 4 weeks, which will be then, be submitted through a national data collection. </t>
  </si>
  <si>
    <t xml:space="preserve">Quarter 1 : Establish Clinical Audit plan
Quarter 2: Clinical Audit of wound assessments
Quarter3: Improvement Plan 
Quarter 4: Repeat Clinical Audit
</t>
  </si>
  <si>
    <t>18 April to local commissioners with submission to national database by 30th April 2018</t>
  </si>
  <si>
    <t>Completion of Clinical Audit and Improvement plan by end of Q2 and sharing of results with Commissioner and submission to national data collection by 18 November 2017.</t>
  </si>
  <si>
    <t xml:space="preserve">Achieved less than 33% of improvement target - no payment
33-99.9% of target - 15%
100% - 50% 
</t>
  </si>
  <si>
    <t xml:space="preserve">Numerator / Denominator </t>
  </si>
  <si>
    <r>
      <t xml:space="preserve">YEAR 1 
1. submission of plan to ensure care &amp; support planning is recorded by providers and how patients will be identified will be a yes / no requirement
2. identify no. of patients as having one or more LTCs compared to the total number of patients served
- for all pts identified as having one or more LTCs all patients to have a patient activation score recorded
- confirm the final cohort as the number of pts with one or more LTCs and who have a low activation level
3. Identify the number of staff who have undertaken training in personalised care and support planning 
</t>
    </r>
    <r>
      <rPr>
        <i/>
        <sz val="11"/>
        <color rgb="FFFF0000"/>
        <rFont val="Calibri"/>
        <family val="2"/>
        <scheme val="minor"/>
      </rPr>
      <t xml:space="preserve">YEAR 2 - refer to guidance </t>
    </r>
  </si>
  <si>
    <r>
      <t>Submission of a plan to ensure care &amp; support planning is recorded by providers will be a yes/no requirement. Likewise local commissioners will need to confirm whether the plan has been received and accepted (yes/no).</t>
    </r>
    <r>
      <rPr>
        <sz val="11"/>
        <color rgb="FFFF0000"/>
        <rFont val="Calibri"/>
        <family val="2"/>
        <scheme val="minor"/>
      </rPr>
      <t xml:space="preserve"> Partial payment - plan produced but no recording system = 50% of amount available</t>
    </r>
  </si>
  <si>
    <r>
      <t xml:space="preserve">Provider to identify the number of patients as having multiple LTCs and who will be prioritised for personalised care and support planning (establishment of cohort) compared to the total number of patients served </t>
    </r>
    <r>
      <rPr>
        <sz val="11"/>
        <color rgb="FFFF0000"/>
        <rFont val="Calibri"/>
        <family val="2"/>
        <scheme val="minor"/>
      </rPr>
      <t xml:space="preserve">- see partial payment rules p 141 guidance </t>
    </r>
  </si>
  <si>
    <r>
      <t>Provider to confirm what proportion of relevant staff have undertaken training in personalised care and support planning.</t>
    </r>
    <r>
      <rPr>
        <sz val="11"/>
        <color rgb="FFFF0000"/>
        <rFont val="Calibri"/>
        <family val="2"/>
        <scheme val="minor"/>
      </rPr>
      <t xml:space="preserve"> See partial payment rules p141 guidance </t>
    </r>
  </si>
  <si>
    <r>
      <t xml:space="preserve">Provider to confirm the number of patients identified for the cohort who have one or more LTCs and have been assessed as having a low activation level (as described above) </t>
    </r>
    <r>
      <rPr>
        <sz val="11"/>
        <color rgb="FFFF0000"/>
        <rFont val="Calibri"/>
        <family val="2"/>
        <scheme val="minor"/>
      </rPr>
      <t>See partial payment rules p141 guidance</t>
    </r>
  </si>
  <si>
    <t xml:space="preserve">2.5% point increase discharge to usual place of residence: across  Q3 and Q4 2017/18 (from baseline of Q3 and Q4 in 2016/17) OR an increase to 47.5% across Q3 and 4 2017/18 - see partial payment rules 
</t>
  </si>
  <si>
    <t xml:space="preserve">v3 </t>
  </si>
  <si>
    <t>Minor amendments to Sepsis wording</t>
  </si>
  <si>
    <t xml:space="preserve">FT requested </t>
  </si>
  <si>
    <t>v4</t>
  </si>
  <si>
    <t>Deleted preventing ill health CQUINs following advice from NHS England that these should only be applied to community services which have inpatient areas</t>
  </si>
  <si>
    <t>21.11.16</t>
  </si>
  <si>
    <t xml:space="preserve">If in 17/18 the STP has been agreed through STP governance and agreed by the individual Board of every other organisation in the STP, the provider's board must have approved the plan. Where the STP has not been agreeed through the STP governance and individual boards, the provider (and all other organisations) must agree a plan to reach timely agreement on the STP </t>
  </si>
  <si>
    <t>Enagagement with the STP</t>
  </si>
  <si>
    <t xml:space="preserve">If in 17/18 the STP has been agreed through STP governance and agreed by the individual Board of every other organisation in the STP, the provider’s board must have approved the plan. Where the STP has not been agreed through STP governance and individual boards, the provider (and all other organisations) must agree a plan to reach timely agreement on the STP.
2017/18 - No milestones - they get the money if they agree the plan in 17/18 
</t>
  </si>
  <si>
    <t>n/a</t>
  </si>
  <si>
    <t xml:space="preserve">Stockport Foundation Trust </t>
  </si>
  <si>
    <t xml:space="preserve">Submit evidence that the Greater Manchester STP plan has been agreed through STP governance and agreed by the individual Board of every other organisation in the STP, the provider’s board must have approved the plan. Where the STP has not been agreed through STP governance and individual boards, the provider (and all other organisations) must agree a plan to reach timely agreement on the STP. </t>
  </si>
  <si>
    <t>2018/19</t>
  </si>
  <si>
    <t>Q1 17/18</t>
  </si>
  <si>
    <t>18/19</t>
  </si>
  <si>
    <t>YEAR 2</t>
  </si>
  <si>
    <t xml:space="preserve">Agree milestones for monitoring the required contribution to STP transformation in 18/19, in line with the agreed Investment Agreement. </t>
  </si>
  <si>
    <t>v5</t>
  </si>
  <si>
    <t>Added STP wording</t>
  </si>
  <si>
    <t>12.12.16</t>
  </si>
  <si>
    <t>Sustainability &amp; Transformation Fund - Risk Reserve</t>
  </si>
  <si>
    <t xml:space="preserve">As per CQUIN guidance 
1. If the Provider delivers its agreed organisational total in 2016/17 the CQUIN will be paid at the beginning of 2017/18 to the provider, who will be required to hold it as a reserve until release for investiment is authorised (see below). 
2. If the providers's agreed 2016/17 control total is not achieved, the 0.5% risk reservce will be held by its commissioners until release is authorised
3. A similar criterion will be applied for 2018/19 based on deliverty of 2017/18 control total
4. In line with the Planning Guidance the release of the CQUIN element of the risk reserve during 2017/18 and 2018/19 will be dependent on deleiver of the in-year system control total or its STP area (or part thereof where NHSE and NHSI have agreed to operate contole totals and risk management on that basis) and subject to satisfactory national risk profile. This assessment on system control totals and national risk profile will be made by NHS England and NHS Improvement on a quarterly basis. Once released it may be invested by the relevant provider to support local priorities. 
5. If the conditions for releease are not met, the relevant CQUIN sum must remain unspent in the books of the provider or commissioner (depending on the above criteria for reservce holding), leading to an improved bottom line financial position. 
6. Where an NHS Provider has not agreed a control totla in 17/18 and / or 18/19 it will forfeit this element of CQUIN and the funding will remain with its CCG to be held as a risk reserve until released for CCG-led investment in support of local priorities. </t>
  </si>
  <si>
    <r>
      <t xml:space="preserve">If during 2017/18 and 2018/19 the provider makes the required contribution to STP transformation initiatives and demonstrates to the STP governance arrangements how it is supporting and engaging in the local STP initiatives, the 0.5% for 2018/19 will be paid as per </t>
    </r>
    <r>
      <rPr>
        <sz val="11"/>
        <color rgb="FFFF0000"/>
        <rFont val="Calibri"/>
        <family val="2"/>
        <scheme val="minor"/>
      </rPr>
      <t xml:space="preserve">Milestones agreed in Q4 17/18
milestones and details of the requirements for 18/19 with the provider in relation to the required contribution to STP transformation initiatives and STP governance arrangements to be confirmed </t>
    </r>
  </si>
  <si>
    <t xml:space="preserve">Delivery of the 16/17 in-year system control total of its STP (or part thereof where NHSE and NHSI have agreed to operate control totals and risk management on that basis) and subject to satisfactory national risk profile. This assessment on system control totals and national risk provide will be made by NHSE and NHSI on a quarterlty basis. </t>
  </si>
  <si>
    <t>YEAR 1</t>
  </si>
  <si>
    <t>Q1 2018/19</t>
  </si>
  <si>
    <t xml:space="preserve">Delivery of the 17/18 in-year system control total of its STP (or part thereof where NHSE and NHSI have agreed to operate control totals and risk management on that basis) and subject to satisfactory national risk profile. This assessment on system control totals and national risk provide will be made by NHSE and NHSI on a quarterlty basis. </t>
  </si>
  <si>
    <t>v6</t>
  </si>
  <si>
    <t xml:space="preserve">Amended STP risk reserve CQUIN - milestones consistent with national CQUIN guidance </t>
  </si>
  <si>
    <t>21.12.16</t>
  </si>
  <si>
    <r>
      <t>2016/17 changes maintained</t>
    </r>
    <r>
      <rPr>
        <sz val="11"/>
        <color rgb="FFFF0000"/>
        <rFont val="Calibri"/>
        <family val="2"/>
        <scheme val="minor"/>
      </rPr>
      <t xml:space="preserve"> and 2017/18 changes introduced</t>
    </r>
    <r>
      <rPr>
        <sz val="11"/>
        <color theme="1"/>
        <rFont val="Calibri"/>
        <family val="2"/>
        <scheme val="minor"/>
      </rPr>
      <t xml:space="preserve">
- submission of signed document between the NHS Trust and any external food supplier committing to keeping the changes 
- evidence of improvement provided to a public facing board</t>
    </r>
  </si>
  <si>
    <t>Year 1 Q4 2017/18</t>
  </si>
  <si>
    <t>Year 2 Q4 2018/19</t>
  </si>
  <si>
    <t xml:space="preserve">100%
of Y1 monies </t>
  </si>
  <si>
    <t xml:space="preserve">100%
of Y2 monies </t>
  </si>
  <si>
    <r>
      <rPr>
        <sz val="11"/>
        <color rgb="FFFF0000"/>
        <rFont val="Calibri"/>
        <family val="2"/>
        <scheme val="minor"/>
      </rPr>
      <t>2016/17 changes maintained and Year 2 changes introduced</t>
    </r>
    <r>
      <rPr>
        <sz val="11"/>
        <color theme="1"/>
        <rFont val="Calibri"/>
        <family val="2"/>
        <scheme val="minor"/>
      </rPr>
      <t xml:space="preserve">
</t>
    </r>
  </si>
  <si>
    <t>v2 10.01.17</t>
  </si>
  <si>
    <t>v7</t>
  </si>
  <si>
    <t>75% uptake of the flu vaccination by February 28th 2019 (permanently contract staff and fixed term contracts)</t>
  </si>
  <si>
    <t xml:space="preserve">Amended milestones of Staff Survey / Staff Food / typo in flu indicator - following queries raised by the FT </t>
  </si>
  <si>
    <t>10.01.17</t>
  </si>
  <si>
    <t xml:space="preserve">Achievement of 5% improvement in 2 of the 3 questions in the staff survey from the 2015 baseline </t>
  </si>
  <si>
    <t xml:space="preserve">Achievement of 5% improvement in 2 of the 3 questions in the staff survey from the 2016 baseline </t>
  </si>
  <si>
    <t>YEAR 1 Q4 2017/18</t>
  </si>
  <si>
    <t>YEAR 2 Q4 2018/19</t>
  </si>
  <si>
    <t xml:space="preserve">100% 
of Y1 monies </t>
  </si>
  <si>
    <t xml:space="preserve">100% of Y2 monies </t>
  </si>
  <si>
    <t xml:space="preserve">v8 </t>
  </si>
  <si>
    <t>A&amp;Es to confirm number of people in the selected cohort and to calculate total number of attendances in 2016/17 for the selected cohort (including attendances per patient), and submit to NHS England via Unify2.</t>
  </si>
  <si>
    <t>03.03.17</t>
  </si>
  <si>
    <t>Added final CQUIN value and made amendment to MH in A&amp;E baseline value field</t>
  </si>
  <si>
    <t>CQUIN 17/18</t>
  </si>
  <si>
    <t xml:space="preserve">Part a - timely identification and treatment of sepsis in Acute Inpatient settings </t>
  </si>
  <si>
    <t xml:space="preserve">Part a - timely identification and treatment of sepsis in ED </t>
  </si>
  <si>
    <t xml:space="preserve">Part b - timely treatment for sepsis in ED </t>
  </si>
  <si>
    <t xml:space="preserve">Part b - timely treatment for sepsis in acute inpatient settings </t>
  </si>
  <si>
    <t>Timely identification of sepsis in ED</t>
  </si>
  <si>
    <t xml:space="preserve">The percentage of patients who met the criteria for sepsis screening and were screened for sepsis The indicator applies to adults and child patients arriving in hospital as emergency admissions </t>
  </si>
  <si>
    <t>Total number of patients presenting to emergency departments and other units that directly admit emergencies</t>
  </si>
  <si>
    <t>Total number of patients presenting to emergency departmentswho were appropriate for screening for sepsis on the basis of the above-mentioned local protocol.</t>
  </si>
  <si>
    <t>Timely identification of sepsis in acute inpatient settings</t>
  </si>
  <si>
    <t xml:space="preserve">90% target - payment based on % of patients screened sepsis positive who receive antibiotics - see payment rules </t>
  </si>
  <si>
    <t>v9</t>
  </si>
  <si>
    <t>Split Sepsis indicators into 2 - for ED and Inpatient with separate targets</t>
  </si>
  <si>
    <t>The percentage of patients who met the criteria for sepsis screening and were screened for sepsis The indicator applies to all patients on acute in-patient wards.</t>
  </si>
  <si>
    <t>Total number of acute inpatients services who met the criteria of the local protocol on Early Warning Scores (usually NEWS&gt;2) (excluding those where an alternative diagnosis is clinically more likely, e.g. major trauma) and were screened for sepsis.</t>
  </si>
  <si>
    <t>Total number of patients presenting to acute inpatient services who were appropriate for screening for sepsis on the basis of the above-mentioned local protocol.</t>
  </si>
  <si>
    <t xml:space="preserve">Screening - national thresholds have been set for payment based on absolute performance levels. </t>
  </si>
  <si>
    <t>20% - locally agreed target
Payment based on % of eligible patients (based on local protocol) screened - see payment rules</t>
  </si>
  <si>
    <t>90%
Payment based on % of eligible patients (based on local protocol) screened - see payment rules</t>
  </si>
  <si>
    <t>40% - locally agreed target 
Payment based on % of eligible patients (based on local protocol) screened - see payment rules</t>
  </si>
  <si>
    <t>75% - locally agreed target 
Payment based on % of eligible patients (based on local protocol) screened - see payment rules</t>
  </si>
  <si>
    <t>90% - nationally set target 
Payment based on % of eligible patients (based on local protocol) screened - see payment rules</t>
  </si>
  <si>
    <t xml:space="preserve">90%
Screening - national thresholds have been set for payment based on absolute performance levels </t>
  </si>
  <si>
    <t xml:space="preserve">national thresholds have been set for payment based on absolute performance levels </t>
  </si>
  <si>
    <t xml:space="preserve">70%
Payment based on % of patients screened sepsis positive who receive antibiotics - see payment rules </t>
  </si>
  <si>
    <t xml:space="preserve">80%
Payment based on % of patients screened sepsis positive who receive antibiotics - see payment rules </t>
  </si>
  <si>
    <t xml:space="preserve">85%
Payment based on % of patients screened sepsis positive who receive antibiotics - see payment rules </t>
  </si>
  <si>
    <t xml:space="preserve">90%
Payment based on % of patients screened sepsis positive who receive antibiotics - see payment rules </t>
  </si>
  <si>
    <t>Timely treatment of sepsis in ED</t>
  </si>
  <si>
    <t xml:space="preserve">The percentage of patients who were found to have sepsis in sample 2a and received IV antibiotics within 1 hour.
The indicator applies to adults and child patients arriving in hospital as emergency admissions 
</t>
  </si>
  <si>
    <t>Total number of patients found to have sepsis in emergency departments in sample 2a who received IV antibiotics within 1 hour of the diagnosis of sepsis.</t>
  </si>
  <si>
    <t xml:space="preserve">The percentage of patients who were found to have sepsis in sample 2a and received IV antibiotics within 1 hour.
The indicator applies to adults and child patients on acute in-patient wards.
</t>
  </si>
  <si>
    <t>Total number of patients found to have sepsis in acute inpatient services in sample 2a who received IV antibiotics within 1 hour of the diagnosis of sepsis.</t>
  </si>
  <si>
    <t>10.05.17</t>
  </si>
  <si>
    <t>Timely treatment of sepsis in acute inpatient settings</t>
  </si>
  <si>
    <t xml:space="preserve">60% -payment based on % of patients screened sepsis positive who receive antibiotics - see payment rules </t>
  </si>
  <si>
    <t xml:space="preserve">70% - payment based on % of patients screened sepsis positive who receive antibiotics - see payment rules </t>
  </si>
  <si>
    <t xml:space="preserve">80% - payment based on % of patients screened sepsis positive who receive antibiotics - see payment rules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</si>
</sst>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164" formatCode="dd/mm/yyyy;@"/>
    <numFmt numFmtId="165" formatCode="&quot;£&quot;#,##0"/>
    <numFmt numFmtId="166" formatCode="0.0%"/>
  </numFmts>
  <fonts count="25" x14ac:knownFonts="1">
    <font>
      <sz val="11"/>
      <color theme="1"/>
      <name val="Calibri"/>
      <family val="2"/>
      <scheme val="minor"/>
    </font>
    <font>
      <sz val="11"/>
      <color theme="1"/>
      <name val="Calibri"/>
      <family val="2"/>
      <scheme val="minor"/>
    </font>
    <font>
      <b/>
      <sz val="11"/>
      <color indexed="8"/>
      <name val="Calibri"/>
      <family val="2"/>
    </font>
    <font>
      <sz val="11"/>
      <color indexed="8"/>
      <name val="Calibri"/>
      <family val="2"/>
    </font>
    <font>
      <u/>
      <sz val="11"/>
      <color theme="10"/>
      <name val="Calibri"/>
      <family val="2"/>
    </font>
    <font>
      <sz val="11"/>
      <color rgb="FF000000"/>
      <name val="Calibri"/>
      <family val="2"/>
      <scheme val="minor"/>
    </font>
    <font>
      <sz val="11"/>
      <color rgb="FFFF0000"/>
      <name val="Calibri"/>
      <family val="2"/>
      <scheme val="minor"/>
    </font>
    <font>
      <sz val="12"/>
      <color rgb="FF000000"/>
      <name val="Arial"/>
      <family val="2"/>
    </font>
    <font>
      <b/>
      <sz val="11"/>
      <color rgb="FFFF0000"/>
      <name val="Calibri"/>
      <family val="2"/>
      <scheme val="minor"/>
    </font>
    <font>
      <b/>
      <sz val="11"/>
      <color theme="1"/>
      <name val="Calibri"/>
      <family val="2"/>
      <scheme val="minor"/>
    </font>
    <font>
      <i/>
      <sz val="11"/>
      <color rgb="FFFF0000"/>
      <name val="Calibri"/>
      <family val="2"/>
      <scheme val="minor"/>
    </font>
    <font>
      <sz val="12"/>
      <color theme="1"/>
      <name val="Arial"/>
      <family val="2"/>
    </font>
    <font>
      <b/>
      <sz val="12"/>
      <color indexed="8"/>
      <name val="Arial"/>
      <family val="2"/>
    </font>
    <font>
      <sz val="12"/>
      <color indexed="8"/>
      <name val="Arial"/>
      <family val="2"/>
    </font>
    <font>
      <b/>
      <sz val="11"/>
      <color indexed="8"/>
      <name val="Arial"/>
      <family val="2"/>
    </font>
    <font>
      <sz val="10"/>
      <color indexed="8"/>
      <name val="Arial"/>
      <family val="2"/>
    </font>
    <font>
      <sz val="9"/>
      <color indexed="8"/>
      <name val="Arial"/>
      <family val="2"/>
    </font>
    <font>
      <sz val="9"/>
      <color theme="1"/>
      <name val="Arial"/>
      <family val="2"/>
    </font>
    <font>
      <sz val="11"/>
      <color theme="1"/>
      <name val="Arial"/>
      <family val="2"/>
    </font>
    <font>
      <sz val="11"/>
      <name val="Calibri"/>
      <family val="2"/>
      <scheme val="minor"/>
    </font>
    <font>
      <sz val="12"/>
      <color rgb="FF000000"/>
      <name val="Calibri"/>
      <family val="2"/>
      <scheme val="minor"/>
    </font>
    <font>
      <sz val="11"/>
      <color rgb="FFFF0000"/>
      <name val="Calibri"/>
      <family val="2"/>
    </font>
    <font>
      <i/>
      <sz val="10"/>
      <color rgb="FFFF0000"/>
      <name val="Arial"/>
      <family val="2"/>
    </font>
    <font>
      <sz val="11"/>
      <color rgb="FF000000"/>
      <name val="Arial"/>
      <family val="2"/>
    </font>
    <font>
      <b/>
      <sz val="11"/>
      <color rgb="FFFF0000"/>
      <name val="Calibri"/>
      <family val="2"/>
    </font>
  </fonts>
  <fills count="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bottom style="medium">
        <color indexed="64"/>
      </bottom>
      <diagonal/>
    </border>
    <border>
      <left/>
      <right style="thin">
        <color indexed="64"/>
      </right>
      <top style="thin">
        <color indexed="10"/>
      </top>
      <bottom style="thin">
        <color indexed="10"/>
      </bottom>
      <diagonal/>
    </border>
    <border>
      <left style="medium">
        <color indexed="64"/>
      </left>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5">
    <xf numFmtId="0" fontId="0" fillId="0" borderId="0"/>
    <xf numFmtId="0" fontId="4" fillId="0" borderId="0" applyNumberFormat="0" applyFill="0" applyBorder="0" applyAlignment="0" applyProtection="0">
      <alignment vertical="top"/>
      <protection locked="0"/>
    </xf>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71">
    <xf numFmtId="0" fontId="0" fillId="0" borderId="0" xfId="0"/>
    <xf numFmtId="0" fontId="2" fillId="0" borderId="1" xfId="0" applyFont="1" applyFill="1" applyBorder="1" applyAlignment="1">
      <alignment wrapText="1"/>
    </xf>
    <xf numFmtId="0" fontId="0" fillId="0" borderId="1" xfId="0" applyBorder="1" applyAlignment="1" applyProtection="1">
      <alignment horizontal="left" vertical="top" wrapText="1"/>
      <protection locked="0"/>
    </xf>
    <xf numFmtId="0" fontId="2" fillId="0" borderId="1" xfId="0" applyFont="1" applyFill="1" applyBorder="1" applyAlignment="1">
      <alignment vertical="top"/>
    </xf>
    <xf numFmtId="0" fontId="4" fillId="0" borderId="0" xfId="1" applyAlignment="1" applyProtection="1"/>
    <xf numFmtId="0" fontId="2" fillId="0" borderId="1" xfId="0" applyFont="1" applyFill="1" applyBorder="1" applyAlignment="1">
      <alignment vertical="top" wrapText="1"/>
    </xf>
    <xf numFmtId="0" fontId="2" fillId="0" borderId="1" xfId="0" applyFont="1" applyBorder="1" applyAlignment="1">
      <alignment vertical="top"/>
    </xf>
    <xf numFmtId="0" fontId="2" fillId="0" borderId="1" xfId="0" applyFont="1" applyBorder="1" applyAlignment="1">
      <alignment vertical="top" wrapText="1"/>
    </xf>
    <xf numFmtId="0" fontId="2" fillId="0" borderId="1" xfId="0" applyFont="1" applyFill="1" applyBorder="1" applyAlignment="1">
      <alignment horizontal="left"/>
    </xf>
    <xf numFmtId="164" fontId="0" fillId="0" borderId="1" xfId="0" applyNumberFormat="1" applyBorder="1" applyAlignment="1" applyProtection="1">
      <alignment vertical="top" wrapText="1"/>
      <protection locked="0"/>
    </xf>
    <xf numFmtId="10" fontId="0" fillId="0" borderId="1" xfId="0" applyNumberFormat="1" applyBorder="1" applyAlignment="1" applyProtection="1">
      <alignment vertical="top" wrapText="1"/>
      <protection locked="0"/>
    </xf>
    <xf numFmtId="0" fontId="0" fillId="0" borderId="1" xfId="0" applyFill="1" applyBorder="1"/>
    <xf numFmtId="10" fontId="0" fillId="2" borderId="1" xfId="0" applyNumberFormat="1" applyFill="1" applyBorder="1"/>
    <xf numFmtId="0" fontId="2" fillId="0" borderId="4" xfId="0" applyFont="1" applyFill="1" applyBorder="1" applyAlignment="1"/>
    <xf numFmtId="0" fontId="0" fillId="0" borderId="1" xfId="0" applyFill="1" applyBorder="1" applyAlignment="1" applyProtection="1">
      <alignment horizontal="left" vertical="top" wrapText="1"/>
      <protection locked="0"/>
    </xf>
    <xf numFmtId="0" fontId="5" fillId="0" borderId="0" xfId="0" applyFont="1"/>
    <xf numFmtId="0" fontId="0" fillId="0" borderId="1" xfId="0" applyFont="1" applyFill="1" applyBorder="1" applyAlignment="1" applyProtection="1">
      <alignment horizontal="left" vertical="top" wrapText="1"/>
      <protection hidden="1"/>
    </xf>
    <xf numFmtId="0" fontId="2" fillId="0" borderId="4" xfId="0" applyFont="1" applyBorder="1" applyAlignment="1">
      <alignment vertical="top"/>
    </xf>
    <xf numFmtId="0" fontId="0" fillId="0" borderId="2" xfId="0" applyFont="1" applyFill="1" applyBorder="1" applyAlignment="1" applyProtection="1">
      <alignment horizontal="left" vertical="top" wrapText="1"/>
      <protection hidden="1"/>
    </xf>
    <xf numFmtId="0" fontId="0" fillId="0" borderId="3" xfId="0" applyFont="1" applyFill="1" applyBorder="1" applyAlignment="1" applyProtection="1">
      <alignment horizontal="left" vertical="top" wrapText="1"/>
      <protection hidden="1"/>
    </xf>
    <xf numFmtId="0" fontId="7" fillId="0" borderId="1" xfId="0" applyFont="1" applyBorder="1" applyAlignment="1">
      <alignment vertical="center" wrapText="1"/>
    </xf>
    <xf numFmtId="0" fontId="0" fillId="0" borderId="9" xfId="0" applyFont="1" applyBorder="1" applyAlignment="1">
      <alignment vertical="center" wrapText="1"/>
    </xf>
    <xf numFmtId="10" fontId="3" fillId="0" borderId="1" xfId="2" applyNumberFormat="1" applyFont="1" applyBorder="1" applyAlignment="1" applyProtection="1">
      <alignment horizontal="left" vertical="top" wrapText="1"/>
      <protection locked="0"/>
    </xf>
    <xf numFmtId="9" fontId="0" fillId="0" borderId="1" xfId="0" applyNumberFormat="1" applyFont="1" applyFill="1" applyBorder="1" applyAlignment="1" applyProtection="1">
      <alignment horizontal="left" vertical="top" wrapText="1"/>
      <protection hidden="1"/>
    </xf>
    <xf numFmtId="0" fontId="8" fillId="0" borderId="0" xfId="0" applyFont="1"/>
    <xf numFmtId="0" fontId="2" fillId="0" borderId="1" xfId="0" applyFont="1" applyFill="1" applyBorder="1"/>
    <xf numFmtId="0" fontId="2" fillId="0" borderId="1" xfId="0" applyFont="1" applyFill="1" applyBorder="1" applyAlignment="1"/>
    <xf numFmtId="0" fontId="0" fillId="2" borderId="1" xfId="0" applyFill="1" applyBorder="1" applyAlignment="1">
      <alignment horizontal="right" vertical="top"/>
    </xf>
    <xf numFmtId="10" fontId="3" fillId="0" borderId="1" xfId="4" applyNumberFormat="1" applyFont="1" applyBorder="1" applyAlignment="1" applyProtection="1">
      <alignment vertical="top" wrapText="1"/>
      <protection locked="0"/>
    </xf>
    <xf numFmtId="10" fontId="3" fillId="0" borderId="1" xfId="4" applyNumberFormat="1" applyFont="1" applyFill="1" applyBorder="1" applyAlignment="1" applyProtection="1">
      <alignment vertical="top" wrapText="1"/>
      <protection locked="0"/>
    </xf>
    <xf numFmtId="0" fontId="0" fillId="0" borderId="0" xfId="0" applyAlignment="1">
      <alignment vertical="top"/>
    </xf>
    <xf numFmtId="0" fontId="0" fillId="0" borderId="3" xfId="0" applyFill="1" applyBorder="1" applyAlignment="1">
      <alignment vertical="top"/>
    </xf>
    <xf numFmtId="10" fontId="3" fillId="2" borderId="3" xfId="4" applyNumberFormat="1" applyFont="1" applyFill="1" applyBorder="1" applyAlignment="1">
      <alignment vertical="top"/>
    </xf>
    <xf numFmtId="6" fontId="0" fillId="0" borderId="1" xfId="0" applyNumberFormat="1" applyFill="1" applyBorder="1" applyAlignment="1" applyProtection="1">
      <alignment vertical="top"/>
    </xf>
    <xf numFmtId="0" fontId="0" fillId="0" borderId="0" xfId="0" applyBorder="1" applyAlignment="1">
      <alignment wrapText="1"/>
    </xf>
    <xf numFmtId="0" fontId="2" fillId="0" borderId="0" xfId="0" applyFont="1"/>
    <xf numFmtId="0" fontId="9" fillId="0" borderId="1" xfId="0" applyFont="1" applyBorder="1"/>
    <xf numFmtId="0" fontId="9" fillId="0" borderId="1" xfId="0" applyFont="1" applyBorder="1" applyAlignment="1">
      <alignment wrapText="1"/>
    </xf>
    <xf numFmtId="0" fontId="9" fillId="0" borderId="0" xfId="0" applyFont="1" applyBorder="1" applyAlignment="1">
      <alignment wrapText="1"/>
    </xf>
    <xf numFmtId="0" fontId="0" fillId="0" borderId="1" xfId="0" applyBorder="1" applyAlignment="1">
      <alignment horizontal="left"/>
    </xf>
    <xf numFmtId="8" fontId="0" fillId="0" borderId="0" xfId="0" applyNumberFormat="1" applyFill="1" applyBorder="1" applyAlignment="1" applyProtection="1">
      <alignment vertical="top"/>
    </xf>
    <xf numFmtId="0" fontId="0" fillId="0" borderId="0" xfId="0" applyAlignment="1">
      <alignment wrapText="1"/>
    </xf>
    <xf numFmtId="0" fontId="11" fillId="0" borderId="9" xfId="0" applyFont="1" applyBorder="1" applyAlignment="1">
      <alignment vertical="center" wrapText="1"/>
    </xf>
    <xf numFmtId="0" fontId="2" fillId="0" borderId="1" xfId="0" applyFont="1" applyFill="1" applyBorder="1" applyAlignment="1">
      <alignment horizontal="left" vertical="center"/>
    </xf>
    <xf numFmtId="0" fontId="0" fillId="0" borderId="1"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0" fillId="2" borderId="1" xfId="0" applyFill="1" applyBorder="1" applyAlignment="1" applyProtection="1">
      <alignment horizontal="left" vertical="center" wrapText="1"/>
      <protection hidden="1"/>
    </xf>
    <xf numFmtId="0" fontId="2" fillId="3" borderId="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hidden="1"/>
    </xf>
    <xf numFmtId="165" fontId="0" fillId="0" borderId="0" xfId="0" applyNumberFormat="1" applyAlignment="1">
      <alignment horizontal="left"/>
    </xf>
    <xf numFmtId="0" fontId="2" fillId="0" borderId="1" xfId="0" applyFont="1" applyBorder="1" applyAlignment="1">
      <alignment vertical="center" wrapText="1"/>
    </xf>
    <xf numFmtId="166" fontId="3" fillId="0" borderId="1" xfId="4" applyNumberFormat="1" applyFont="1" applyBorder="1" applyAlignment="1" applyProtection="1">
      <alignment horizontal="left" vertical="center" wrapText="1"/>
      <protection locked="0"/>
    </xf>
    <xf numFmtId="6" fontId="0" fillId="0" borderId="1" xfId="0" applyNumberFormat="1" applyBorder="1" applyAlignment="1" applyProtection="1">
      <alignment horizontal="left" vertical="center" wrapText="1"/>
      <protection locked="0"/>
    </xf>
    <xf numFmtId="6" fontId="0" fillId="0" borderId="0" xfId="0" applyNumberFormat="1" applyAlignment="1">
      <alignment vertical="center"/>
    </xf>
    <xf numFmtId="0" fontId="9" fillId="0" borderId="0" xfId="0" applyFont="1"/>
    <xf numFmtId="0" fontId="0" fillId="0" borderId="1" xfId="0" applyBorder="1"/>
    <xf numFmtId="0" fontId="12" fillId="0" borderId="0" xfId="0" applyFont="1"/>
    <xf numFmtId="0" fontId="13" fillId="0" borderId="0" xfId="0" applyFont="1"/>
    <xf numFmtId="0" fontId="12" fillId="0" borderId="0" xfId="0" applyFont="1" applyAlignment="1">
      <alignment horizontal="right"/>
    </xf>
    <xf numFmtId="0" fontId="14" fillId="0" borderId="1" xfId="0" applyFont="1" applyBorder="1" applyAlignment="1">
      <alignment wrapText="1"/>
    </xf>
    <xf numFmtId="0" fontId="14" fillId="0" borderId="1" xfId="0" applyFont="1" applyBorder="1" applyAlignment="1">
      <alignment horizontal="center" wrapText="1"/>
    </xf>
    <xf numFmtId="0" fontId="15" fillId="0" borderId="1" xfId="0" applyFont="1" applyBorder="1" applyAlignment="1">
      <alignment wrapText="1"/>
    </xf>
    <xf numFmtId="0" fontId="16" fillId="0" borderId="1" xfId="0" applyFont="1" applyBorder="1" applyAlignment="1">
      <alignment horizontal="center" wrapText="1"/>
    </xf>
    <xf numFmtId="14" fontId="16" fillId="0" borderId="1" xfId="0" applyNumberFormat="1" applyFont="1" applyBorder="1" applyAlignment="1">
      <alignment horizontal="center" wrapText="1"/>
    </xf>
    <xf numFmtId="0" fontId="0" fillId="0" borderId="1" xfId="0" applyBorder="1" applyAlignment="1">
      <alignment horizontal="center"/>
    </xf>
    <xf numFmtId="14" fontId="17" fillId="0" borderId="1" xfId="0" applyNumberFormat="1" applyFont="1" applyBorder="1" applyAlignment="1">
      <alignment horizontal="center"/>
    </xf>
    <xf numFmtId="0" fontId="17" fillId="0" borderId="1" xfId="0" applyFont="1" applyBorder="1"/>
    <xf numFmtId="14" fontId="0" fillId="0" borderId="1" xfId="0" applyNumberFormat="1" applyBorder="1" applyAlignment="1">
      <alignment horizontal="center"/>
    </xf>
    <xf numFmtId="0" fontId="11" fillId="0" borderId="11" xfId="0" applyFont="1" applyBorder="1" applyAlignment="1">
      <alignment vertical="center" wrapText="1"/>
    </xf>
    <xf numFmtId="17" fontId="0" fillId="0" borderId="2" xfId="0" applyNumberFormat="1" applyFont="1" applyFill="1" applyBorder="1" applyAlignment="1" applyProtection="1">
      <alignment horizontal="left" vertical="top" wrapText="1"/>
      <protection hidden="1"/>
    </xf>
    <xf numFmtId="17" fontId="0" fillId="0" borderId="3" xfId="0" applyNumberFormat="1" applyFont="1" applyFill="1" applyBorder="1" applyAlignment="1" applyProtection="1">
      <alignment horizontal="left" vertical="top" wrapText="1"/>
      <protection hidden="1"/>
    </xf>
    <xf numFmtId="0" fontId="18" fillId="0" borderId="1" xfId="0" applyFont="1" applyBorder="1" applyAlignment="1">
      <alignment vertical="center" wrapText="1"/>
    </xf>
    <xf numFmtId="0" fontId="11" fillId="0" borderId="1" xfId="0" applyFont="1" applyBorder="1" applyAlignment="1">
      <alignment vertical="center" wrapText="1"/>
    </xf>
    <xf numFmtId="165" fontId="0" fillId="2" borderId="1" xfId="0" applyNumberFormat="1" applyFill="1" applyBorder="1" applyAlignment="1" applyProtection="1">
      <alignment vertical="top"/>
    </xf>
    <xf numFmtId="8" fontId="0" fillId="0" borderId="1" xfId="0" applyNumberFormat="1" applyFill="1" applyBorder="1" applyAlignment="1" applyProtection="1">
      <alignment vertical="top"/>
    </xf>
    <xf numFmtId="0" fontId="0" fillId="0" borderId="1" xfId="0" applyBorder="1" applyAlignment="1">
      <alignment horizontal="left" wrapText="1"/>
    </xf>
    <xf numFmtId="10" fontId="3" fillId="0" borderId="3" xfId="2" applyNumberFormat="1" applyFont="1" applyBorder="1" applyAlignment="1" applyProtection="1">
      <alignment horizontal="left" vertical="top" wrapText="1"/>
      <protection locked="0"/>
    </xf>
    <xf numFmtId="0" fontId="0" fillId="0" borderId="9" xfId="0" applyFont="1" applyBorder="1" applyAlignment="1">
      <alignment horizontal="left" vertical="center" wrapText="1"/>
    </xf>
    <xf numFmtId="0" fontId="0" fillId="0" borderId="11" xfId="0" applyFont="1" applyBorder="1" applyAlignment="1">
      <alignment vertical="center" wrapText="1"/>
    </xf>
    <xf numFmtId="0" fontId="9" fillId="0" borderId="1" xfId="0" applyFont="1" applyFill="1" applyBorder="1" applyAlignment="1" applyProtection="1">
      <alignment horizontal="left" vertical="top" wrapText="1"/>
      <protection locked="0"/>
    </xf>
    <xf numFmtId="9" fontId="2" fillId="0" borderId="1" xfId="0" applyNumberFormat="1" applyFont="1" applyFill="1" applyBorder="1" applyAlignment="1">
      <alignment wrapText="1"/>
    </xf>
    <xf numFmtId="0" fontId="3" fillId="0" borderId="1" xfId="0" applyFont="1" applyFill="1" applyBorder="1" applyAlignment="1">
      <alignment wrapText="1"/>
    </xf>
    <xf numFmtId="9" fontId="0" fillId="0" borderId="0" xfId="0" applyNumberFormat="1"/>
    <xf numFmtId="0" fontId="0" fillId="0" borderId="0" xfId="0" applyFill="1" applyBorder="1" applyAlignment="1">
      <alignment horizontal="left"/>
    </xf>
    <xf numFmtId="0" fontId="3" fillId="0" borderId="1" xfId="0" applyFont="1" applyFill="1" applyBorder="1" applyAlignment="1">
      <alignment horizontal="left"/>
    </xf>
    <xf numFmtId="10" fontId="3" fillId="0" borderId="1" xfId="0" applyNumberFormat="1" applyFont="1" applyFill="1" applyBorder="1" applyAlignment="1">
      <alignment vertical="top" wrapText="1"/>
    </xf>
    <xf numFmtId="9" fontId="18" fillId="0" borderId="1" xfId="0" applyNumberFormat="1" applyFont="1" applyBorder="1" applyAlignment="1">
      <alignment vertical="center" wrapText="1"/>
    </xf>
    <xf numFmtId="164" fontId="0" fillId="0" borderId="1" xfId="0" applyNumberForma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vertical="center" wrapText="1"/>
      <protection locked="0"/>
    </xf>
    <xf numFmtId="0" fontId="19" fillId="0" borderId="1" xfId="0" applyFont="1" applyBorder="1" applyAlignment="1">
      <alignment vertical="center" wrapText="1"/>
    </xf>
    <xf numFmtId="0" fontId="0" fillId="0" borderId="12" xfId="0" applyFont="1" applyFill="1" applyBorder="1" applyAlignment="1">
      <alignment wrapText="1"/>
    </xf>
    <xf numFmtId="0" fontId="0" fillId="0" borderId="0" xfId="0" applyFont="1" applyFill="1" applyAlignment="1">
      <alignment wrapText="1"/>
    </xf>
    <xf numFmtId="0" fontId="2" fillId="0" borderId="4" xfId="0" applyFont="1" applyBorder="1" applyAlignment="1">
      <alignment vertical="top" wrapText="1"/>
    </xf>
    <xf numFmtId="15" fontId="0" fillId="0" borderId="1" xfId="0" applyNumberFormat="1" applyFont="1" applyFill="1" applyBorder="1" applyAlignment="1" applyProtection="1">
      <alignment horizontal="left" vertical="top" wrapText="1"/>
      <protection hidden="1"/>
    </xf>
    <xf numFmtId="0" fontId="0" fillId="0" borderId="13" xfId="0" applyFont="1" applyBorder="1" applyAlignment="1">
      <alignment vertical="center" wrapText="1"/>
    </xf>
    <xf numFmtId="0" fontId="0" fillId="0" borderId="14" xfId="0" applyFill="1" applyBorder="1" applyAlignment="1" applyProtection="1">
      <alignment vertical="center" wrapText="1"/>
      <protection locked="0"/>
    </xf>
    <xf numFmtId="0" fontId="0" fillId="0" borderId="1" xfId="0" applyBorder="1" applyAlignment="1">
      <alignment wrapText="1"/>
    </xf>
    <xf numFmtId="0" fontId="0" fillId="0" borderId="1" xfId="0" applyFont="1" applyBorder="1"/>
    <xf numFmtId="9" fontId="0" fillId="0" borderId="1" xfId="0" applyNumberFormat="1" applyFont="1" applyBorder="1" applyAlignment="1">
      <alignment horizontal="left"/>
    </xf>
    <xf numFmtId="0" fontId="0" fillId="0" borderId="1" xfId="0" applyFont="1" applyBorder="1" applyAlignment="1">
      <alignment vertical="center" wrapText="1"/>
    </xf>
    <xf numFmtId="0" fontId="20" fillId="0" borderId="1" xfId="0" applyFont="1" applyBorder="1" applyAlignment="1">
      <alignment vertical="center" wrapText="1"/>
    </xf>
    <xf numFmtId="0" fontId="10" fillId="0" borderId="14" xfId="0" applyFont="1" applyFill="1" applyBorder="1" applyAlignment="1" applyProtection="1">
      <alignment horizontal="left" vertical="top" wrapText="1"/>
      <protection locked="0"/>
    </xf>
    <xf numFmtId="15" fontId="5" fillId="0" borderId="1" xfId="0" applyNumberFormat="1" applyFont="1" applyBorder="1" applyAlignment="1">
      <alignment horizontal="left" vertical="center" wrapText="1"/>
    </xf>
    <xf numFmtId="0" fontId="9" fillId="0" borderId="1" xfId="0" applyFont="1" applyBorder="1" applyAlignment="1">
      <alignment vertical="center" wrapText="1"/>
    </xf>
    <xf numFmtId="0" fontId="9" fillId="0" borderId="14" xfId="0" applyFont="1" applyFill="1" applyBorder="1" applyAlignment="1">
      <alignment vertical="center" wrapText="1"/>
    </xf>
    <xf numFmtId="0" fontId="9" fillId="0" borderId="0" xfId="0" applyFont="1" applyFill="1" applyBorder="1" applyAlignment="1">
      <alignment wrapText="1"/>
    </xf>
    <xf numFmtId="0" fontId="8" fillId="0" borderId="0" xfId="0" applyFont="1" applyAlignment="1">
      <alignment wrapText="1"/>
    </xf>
    <xf numFmtId="0" fontId="6" fillId="0" borderId="0" xfId="0" applyFont="1"/>
    <xf numFmtId="0" fontId="6" fillId="0" borderId="0" xfId="0" applyFont="1" applyAlignment="1">
      <alignment wrapText="1"/>
    </xf>
    <xf numFmtId="0" fontId="8" fillId="0" borderId="0" xfId="0" applyFont="1" applyAlignment="1">
      <alignment vertical="top" wrapText="1"/>
    </xf>
    <xf numFmtId="9" fontId="0" fillId="0" borderId="1" xfId="0" applyNumberFormat="1" applyBorder="1"/>
    <xf numFmtId="0" fontId="0" fillId="4" borderId="1" xfId="0" applyFill="1" applyBorder="1" applyAlignment="1">
      <alignment horizontal="right"/>
    </xf>
    <xf numFmtId="0" fontId="19" fillId="0" borderId="2" xfId="0" applyFont="1" applyFill="1" applyBorder="1" applyAlignment="1" applyProtection="1">
      <alignment horizontal="left" vertical="top" wrapText="1"/>
      <protection locked="0"/>
    </xf>
    <xf numFmtId="10" fontId="3" fillId="0" borderId="2" xfId="4" applyNumberFormat="1" applyFont="1" applyBorder="1" applyAlignment="1" applyProtection="1">
      <alignment vertical="top" wrapText="1"/>
      <protection locked="0"/>
    </xf>
    <xf numFmtId="8" fontId="0" fillId="0" borderId="2" xfId="0" applyNumberFormat="1" applyFill="1" applyBorder="1" applyAlignment="1" applyProtection="1">
      <alignment vertical="top"/>
    </xf>
    <xf numFmtId="0" fontId="0" fillId="0" borderId="17" xfId="0" applyBorder="1"/>
    <xf numFmtId="10" fontId="0" fillId="0" borderId="18" xfId="0" applyNumberFormat="1" applyBorder="1"/>
    <xf numFmtId="0" fontId="0" fillId="0" borderId="19" xfId="0" applyBorder="1"/>
    <xf numFmtId="0" fontId="23" fillId="0" borderId="1" xfId="0" applyFont="1" applyBorder="1" applyAlignment="1">
      <alignment vertical="center" wrapText="1"/>
    </xf>
    <xf numFmtId="0" fontId="18" fillId="0" borderId="13" xfId="0" applyFont="1" applyBorder="1" applyAlignment="1">
      <alignment vertical="center" wrapText="1"/>
    </xf>
    <xf numFmtId="0" fontId="18" fillId="0" borderId="9" xfId="0" applyFont="1" applyBorder="1" applyAlignment="1">
      <alignment vertical="center" wrapText="1"/>
    </xf>
    <xf numFmtId="0" fontId="9" fillId="0" borderId="13" xfId="0" applyFont="1" applyBorder="1" applyAlignment="1">
      <alignment vertical="center" wrapText="1"/>
    </xf>
    <xf numFmtId="0" fontId="9" fillId="0" borderId="19" xfId="0" applyFont="1" applyBorder="1" applyAlignment="1">
      <alignment vertical="center" wrapText="1"/>
    </xf>
    <xf numFmtId="0" fontId="9" fillId="0" borderId="9" xfId="0" applyFont="1" applyBorder="1" applyAlignment="1">
      <alignment vertical="center" wrapText="1"/>
    </xf>
    <xf numFmtId="0" fontId="0" fillId="0" borderId="20" xfId="0" applyFont="1" applyBorder="1" applyAlignment="1">
      <alignment vertical="center" wrapText="1"/>
    </xf>
    <xf numFmtId="0" fontId="9" fillId="0" borderId="20" xfId="0" applyFont="1" applyBorder="1" applyAlignment="1">
      <alignment vertical="center" wrapText="1"/>
    </xf>
    <xf numFmtId="0" fontId="5" fillId="0" borderId="1" xfId="0" applyFont="1" applyBorder="1" applyAlignment="1">
      <alignment vertical="center" wrapText="1"/>
    </xf>
    <xf numFmtId="0" fontId="0" fillId="0" borderId="1" xfId="0" applyFill="1" applyBorder="1" applyAlignment="1" applyProtection="1">
      <alignment vertical="center" wrapText="1"/>
      <protection locked="0"/>
    </xf>
    <xf numFmtId="0" fontId="17" fillId="0" borderId="1" xfId="0" applyFont="1" applyFill="1" applyBorder="1" applyAlignment="1">
      <alignment horizontal="center" wrapText="1"/>
    </xf>
    <xf numFmtId="0" fontId="0" fillId="0" borderId="3" xfId="0" applyFill="1" applyBorder="1" applyAlignment="1" applyProtection="1">
      <alignment horizontal="left" vertical="top" wrapText="1"/>
      <protection locked="0"/>
    </xf>
    <xf numFmtId="0" fontId="8" fillId="0" borderId="1" xfId="0" applyFont="1" applyFill="1" applyBorder="1" applyAlignment="1" applyProtection="1">
      <alignment vertical="center" wrapText="1"/>
      <protection locked="0"/>
    </xf>
    <xf numFmtId="0" fontId="24" fillId="0" borderId="1" xfId="0" applyFont="1" applyFill="1" applyBorder="1" applyAlignment="1">
      <alignment horizontal="left"/>
    </xf>
    <xf numFmtId="0" fontId="14" fillId="0" borderId="1" xfId="0" applyFont="1" applyBorder="1" applyAlignment="1">
      <alignment horizontal="center" wrapText="1"/>
    </xf>
    <xf numFmtId="0" fontId="16" fillId="0" borderId="4" xfId="0" applyFont="1" applyBorder="1" applyAlignment="1">
      <alignment horizontal="left" wrapText="1"/>
    </xf>
    <xf numFmtId="0" fontId="16" fillId="0" borderId="5" xfId="0" applyFont="1" applyBorder="1" applyAlignment="1">
      <alignment horizontal="left" wrapText="1"/>
    </xf>
    <xf numFmtId="0" fontId="16" fillId="0" borderId="6" xfId="0" applyFont="1" applyBorder="1" applyAlignment="1">
      <alignment horizontal="left" wrapText="1"/>
    </xf>
    <xf numFmtId="0" fontId="16" fillId="0" borderId="1" xfId="0" applyFont="1" applyBorder="1" applyAlignment="1">
      <alignment horizontal="center" wrapText="1"/>
    </xf>
    <xf numFmtId="0" fontId="17" fillId="0" borderId="4" xfId="0" applyFont="1" applyBorder="1" applyAlignment="1">
      <alignment horizontal="left" wrapText="1"/>
    </xf>
    <xf numFmtId="0" fontId="17" fillId="0" borderId="5" xfId="0" applyFont="1" applyBorder="1" applyAlignment="1">
      <alignment horizontal="left" wrapText="1"/>
    </xf>
    <xf numFmtId="0" fontId="17" fillId="0" borderId="6" xfId="0" applyFont="1" applyBorder="1" applyAlignment="1">
      <alignment horizontal="left" wrapText="1"/>
    </xf>
    <xf numFmtId="0" fontId="17" fillId="0" borderId="1" xfId="0" applyFont="1" applyBorder="1" applyAlignment="1">
      <alignment horizontal="center"/>
    </xf>
    <xf numFmtId="0" fontId="17" fillId="0" borderId="1" xfId="0" applyFont="1" applyBorder="1" applyAlignment="1">
      <alignment horizontal="left" wrapText="1"/>
    </xf>
    <xf numFmtId="0" fontId="17" fillId="0" borderId="1" xfId="0" applyFont="1" applyBorder="1" applyAlignment="1">
      <alignment horizontal="left"/>
    </xf>
    <xf numFmtId="0" fontId="0" fillId="0" borderId="1" xfId="0" applyBorder="1" applyAlignment="1">
      <alignment horizontal="center"/>
    </xf>
    <xf numFmtId="0" fontId="17" fillId="0" borderId="5" xfId="0" applyFont="1" applyBorder="1" applyAlignment="1">
      <alignment horizontal="left"/>
    </xf>
    <xf numFmtId="0" fontId="17" fillId="0" borderId="6" xfId="0" applyFont="1" applyBorder="1" applyAlignment="1">
      <alignment horizontal="left"/>
    </xf>
    <xf numFmtId="0" fontId="0" fillId="0" borderId="7" xfId="0" applyBorder="1" applyAlignment="1">
      <alignment wrapText="1"/>
    </xf>
    <xf numFmtId="0" fontId="0" fillId="0" borderId="10" xfId="0" applyBorder="1" applyAlignment="1">
      <alignment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Fill="1" applyBorder="1"/>
    <xf numFmtId="0" fontId="0" fillId="0" borderId="5" xfId="0" applyFill="1" applyBorder="1"/>
    <xf numFmtId="0" fontId="0" fillId="0" borderId="6" xfId="0" applyFill="1" applyBorder="1"/>
    <xf numFmtId="0" fontId="0" fillId="0" borderId="8" xfId="0" applyBorder="1" applyAlignment="1">
      <alignment wrapText="1"/>
    </xf>
    <xf numFmtId="0" fontId="0" fillId="0" borderId="4" xfId="0" applyFill="1" applyBorder="1" applyAlignment="1">
      <alignment horizontal="left" wrapText="1"/>
    </xf>
    <xf numFmtId="0" fontId="0" fillId="0" borderId="6" xfId="0" applyFill="1" applyBorder="1" applyAlignment="1">
      <alignment horizontal="left" wrapText="1"/>
    </xf>
    <xf numFmtId="0" fontId="0" fillId="0" borderId="4" xfId="0" applyFont="1" applyBorder="1" applyAlignment="1">
      <alignment horizontal="left" vertical="center" wrapText="1"/>
    </xf>
    <xf numFmtId="0" fontId="0" fillId="0" borderId="6" xfId="0" applyFont="1" applyBorder="1" applyAlignment="1">
      <alignment horizontal="left" vertical="center" wrapText="1"/>
    </xf>
    <xf numFmtId="0" fontId="8" fillId="0" borderId="12" xfId="0" applyFont="1" applyBorder="1" applyAlignment="1">
      <alignment horizontal="center" wrapText="1"/>
    </xf>
    <xf numFmtId="0" fontId="8" fillId="0" borderId="0" xfId="0" applyFont="1" applyAlignment="1">
      <alignment horizontal="center" wrapText="1"/>
    </xf>
    <xf numFmtId="0" fontId="0" fillId="0" borderId="12" xfId="0" applyFont="1" applyFill="1" applyBorder="1" applyAlignment="1">
      <alignment horizontal="center" wrapText="1"/>
    </xf>
    <xf numFmtId="0" fontId="0" fillId="0" borderId="0" xfId="0" applyFont="1" applyFill="1" applyBorder="1" applyAlignment="1">
      <alignment horizontal="center" wrapText="1"/>
    </xf>
    <xf numFmtId="0" fontId="0" fillId="0" borderId="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6" fillId="0" borderId="12" xfId="0" applyFont="1" applyFill="1" applyBorder="1" applyAlignment="1">
      <alignment horizontal="left" wrapText="1"/>
    </xf>
    <xf numFmtId="0" fontId="6" fillId="0" borderId="0" xfId="0" applyFont="1" applyFill="1" applyBorder="1" applyAlignment="1">
      <alignment horizontal="left" wrapText="1"/>
    </xf>
    <xf numFmtId="0" fontId="10" fillId="0" borderId="15"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cellXfs>
  <cellStyles count="5">
    <cellStyle name="Hyperlink" xfId="1" builtinId="8"/>
    <cellStyle name="Normal" xfId="0" builtinId="0"/>
    <cellStyle name="Percent" xfId="4" builtinId="5"/>
    <cellStyle name="Percent 2" xfId="2"/>
    <cellStyle name="Percent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2000250</xdr:colOff>
          <xdr:row>1</xdr:row>
          <xdr:rowOff>104775</xdr:rowOff>
        </xdr:from>
        <xdr:to>
          <xdr:col>0</xdr:col>
          <xdr:colOff>2200275</xdr:colOff>
          <xdr:row>2</xdr:row>
          <xdr:rowOff>66675</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EW%20FILE%20STRUCTURE%20FOR%20SHAREPOINT(do%20not%20delete)\Stockport_FT_Acute_Community\Quality\Acute\CQUIN\CQUIN%2013-14\CQUIN%20template%202013-14%20SFT%20Acute%2013%2006%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griffith\AppData\Local\Microsoft\Windows\Temporary%20Internet%20Files\Content.Outlook\ZDOKEVD3\UHSM%20CQUIN%20Acute_1314_V4%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xample Indicator"/>
      <sheetName val="Adding Additional Indicators"/>
      <sheetName val="Goals &amp; Indicator Summary"/>
      <sheetName val="F&amp;F phased expansion"/>
      <sheetName val="F&amp;F increased response"/>
      <sheetName val="F&amp;F Staff"/>
      <sheetName val="Safety Thermometer"/>
      <sheetName val="Dementia Find Assess"/>
      <sheetName val="Dementia Leadership"/>
      <sheetName val="Dementia carers"/>
      <sheetName val="VTE risk ass"/>
      <sheetName val="VTA RCA"/>
      <sheetName val="Avoidable Admissions"/>
      <sheetName val="TofC Peer review"/>
      <sheetName val="TofC End of Life"/>
      <sheetName val="Homelessness"/>
      <sheetName val="Alcohol"/>
      <sheetName val="AHSN Engagement"/>
      <sheetName val="AHSN Sfty Thermometer"/>
      <sheetName val="Breastfeeding"/>
      <sheetName val="adult safeguarding"/>
      <sheetName val="LTC COPD"/>
      <sheetName val="LTC HF"/>
      <sheetName val="EWS"/>
      <sheetName val="Communication"/>
      <sheetName val="Carer Identification &amp; support"/>
      <sheetName val="Wkend mortality"/>
      <sheetName val="AMI"/>
      <sheetName val="Heart Failure"/>
      <sheetName val="Hip&amp;Knee"/>
      <sheetName val="Pneumonia"/>
      <sheetName val="Stroke"/>
      <sheetName val="Lookups"/>
      <sheetName val="Lookup Organisations by SH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2">
          <cell r="A2" t="str">
            <v>Acute</v>
          </cell>
          <cell r="C2" t="str">
            <v>2GETHER NHS FOUNDATION TRUST</v>
          </cell>
          <cell r="D2" t="str">
            <v>RTQ</v>
          </cell>
          <cell r="E2" t="str">
            <v>Q39</v>
          </cell>
          <cell r="F2" t="str">
            <v>CfH - NHS Trusts</v>
          </cell>
          <cell r="J2" t="str">
            <v>MULTIPLE SHAs</v>
          </cell>
          <cell r="K2" t="str">
            <v>n/a</v>
          </cell>
          <cell r="L2" t="str">
            <v>Organisation_name</v>
          </cell>
        </row>
        <row r="3">
          <cell r="A3" t="str">
            <v>Community</v>
          </cell>
          <cell r="C3" t="str">
            <v>5 BOROUGHS PARTNERSHIP NHS FOUNDATION TRUST</v>
          </cell>
          <cell r="D3" t="str">
            <v>RTV</v>
          </cell>
          <cell r="E3" t="str">
            <v>Q31</v>
          </cell>
          <cell r="F3" t="str">
            <v>CfH - NHS Trusts</v>
          </cell>
          <cell r="J3" t="str">
            <v>EAST MIDLANDS STRATEGIC HEALTH AUTHORITY</v>
          </cell>
          <cell r="K3" t="str">
            <v>Q33</v>
          </cell>
          <cell r="L3" t="str">
            <v>Q33_Org</v>
          </cell>
        </row>
        <row r="4">
          <cell r="A4" t="str">
            <v>Mental Health and Learning Disability</v>
          </cell>
          <cell r="C4" t="str">
            <v>ABERTAWE BRO MORGANNWG UNIVERSITY NHS TRUST</v>
          </cell>
          <cell r="D4" t="str">
            <v>RYM</v>
          </cell>
          <cell r="E4" t="str">
            <v>Q99</v>
          </cell>
          <cell r="F4" t="str">
            <v>CfH - NHS Trusts</v>
          </cell>
          <cell r="J4" t="str">
            <v>EAST OF ENGLAND STRATEGIC HEALTH AUTHORITY</v>
          </cell>
          <cell r="K4" t="str">
            <v>Q35</v>
          </cell>
          <cell r="L4" t="str">
            <v>Q35_Org</v>
          </cell>
        </row>
        <row r="5">
          <cell r="A5" t="str">
            <v>Ambulance</v>
          </cell>
          <cell r="C5" t="str">
            <v>AINTREE UNIVERSITY HOSPITALS NHS FOUNDATION TRUST</v>
          </cell>
          <cell r="D5" t="str">
            <v>REM</v>
          </cell>
          <cell r="E5" t="str">
            <v>Q31</v>
          </cell>
          <cell r="F5" t="str">
            <v>CfH - NHS Trusts</v>
          </cell>
          <cell r="J5" t="str">
            <v>LONDON STRATEGIC HEALTH AUTHORITY</v>
          </cell>
          <cell r="K5" t="str">
            <v>Q36</v>
          </cell>
          <cell r="L5" t="str">
            <v>Q36_Org</v>
          </cell>
        </row>
        <row r="6">
          <cell r="A6" t="str">
            <v>Care Home</v>
          </cell>
          <cell r="C6" t="str">
            <v>AIREDALE NHS FOUNDATION TRUST</v>
          </cell>
          <cell r="D6" t="str">
            <v>RCF</v>
          </cell>
          <cell r="E6" t="str">
            <v>Q32</v>
          </cell>
          <cell r="F6" t="str">
            <v>CfH - NHS Trusts</v>
          </cell>
          <cell r="J6" t="str">
            <v>NORTH EAST STRATEGIC HEALTH AUTHORITY</v>
          </cell>
          <cell r="K6" t="str">
            <v>Q30</v>
          </cell>
          <cell r="L6" t="str">
            <v>Q30_Org</v>
          </cell>
        </row>
        <row r="7">
          <cell r="A7" t="str">
            <v>Integrated Provider</v>
          </cell>
          <cell r="C7" t="str">
            <v>ALDER HEY CHILDREN'S NHS FOUNDATION TRUST</v>
          </cell>
          <cell r="D7" t="str">
            <v>RBS</v>
          </cell>
          <cell r="E7" t="str">
            <v>Q31</v>
          </cell>
          <cell r="F7" t="str">
            <v>CfH - NHS Trusts</v>
          </cell>
          <cell r="J7" t="str">
            <v>NORTH WEST STRATEGIC HEALTH AUTHORITY</v>
          </cell>
          <cell r="K7" t="str">
            <v>Q31</v>
          </cell>
          <cell r="L7" t="str">
            <v>Q31_Org</v>
          </cell>
        </row>
        <row r="8">
          <cell r="C8" t="str">
            <v>ANGLIA SUPPORT PARTNERSHIP</v>
          </cell>
          <cell r="D8" t="str">
            <v>YDD50</v>
          </cell>
          <cell r="E8" t="str">
            <v>Q35</v>
          </cell>
          <cell r="F8" t="str">
            <v>CfH - NHS Support Agencies</v>
          </cell>
          <cell r="J8" t="str">
            <v>SOUTH CENTRAL STRATEGIC HEALTH AUTHORITY</v>
          </cell>
          <cell r="K8" t="str">
            <v>Q38</v>
          </cell>
          <cell r="L8" t="str">
            <v>Q38_Org</v>
          </cell>
        </row>
        <row r="9">
          <cell r="C9" t="str">
            <v>ASHFORD AND ST PETER'S HOSPITALS NHS TRUST</v>
          </cell>
          <cell r="D9" t="str">
            <v>RTK</v>
          </cell>
          <cell r="E9" t="str">
            <v>Q37</v>
          </cell>
          <cell r="F9" t="str">
            <v>CfH - NHS Trusts</v>
          </cell>
          <cell r="J9" t="str">
            <v>SOUTH EAST COAST STRATEGIC HEALTH AUTHORITY</v>
          </cell>
          <cell r="K9" t="str">
            <v>Q37</v>
          </cell>
          <cell r="L9" t="str">
            <v>Q37_Org</v>
          </cell>
        </row>
        <row r="10">
          <cell r="C10" t="str">
            <v>ASHTON, LEIGH AND WIGAN PCT</v>
          </cell>
          <cell r="D10" t="str">
            <v>5HG</v>
          </cell>
          <cell r="E10" t="str">
            <v>Q31</v>
          </cell>
          <cell r="F10" t="str">
            <v>CfH - PCTs</v>
          </cell>
          <cell r="J10" t="str">
            <v>SOUTH WEST STRATEGIC HEALTH AUTHORITY</v>
          </cell>
          <cell r="K10" t="str">
            <v>Q39</v>
          </cell>
          <cell r="L10" t="str">
            <v>Q39_Org</v>
          </cell>
        </row>
        <row r="11">
          <cell r="C11" t="str">
            <v>ASSOCIATION OF GREATER MANCHESTER PCTS</v>
          </cell>
          <cell r="D11" t="str">
            <v>YDDDF</v>
          </cell>
          <cell r="E11" t="str">
            <v>Q31</v>
          </cell>
          <cell r="F11" t="str">
            <v>CfH - NHS Support Agencies</v>
          </cell>
          <cell r="J11" t="str">
            <v>WESLH HEALTH AUTHORITY</v>
          </cell>
          <cell r="K11" t="str">
            <v>Q99</v>
          </cell>
          <cell r="L11" t="str">
            <v>Q99_Org</v>
          </cell>
        </row>
        <row r="12">
          <cell r="C12" t="str">
            <v>AVON AND WILTSHIRE MENTAL HEALTH PARTNERSHIP NHS TRUST</v>
          </cell>
          <cell r="D12" t="str">
            <v>RVN</v>
          </cell>
          <cell r="E12" t="str">
            <v>Q39</v>
          </cell>
          <cell r="F12" t="str">
            <v>CfH - NHS Trusts</v>
          </cell>
          <cell r="J12" t="str">
            <v>WEST MIDLANDS STRATEGIC HEALTH AUTHORITY</v>
          </cell>
          <cell r="K12" t="str">
            <v>Q34</v>
          </cell>
          <cell r="L12" t="str">
            <v>Q34_Org</v>
          </cell>
        </row>
        <row r="13">
          <cell r="C13" t="str">
            <v>AVON IM&amp;T CONSORTIUM</v>
          </cell>
          <cell r="D13" t="str">
            <v>YDD59</v>
          </cell>
          <cell r="E13" t="str">
            <v>Q39</v>
          </cell>
          <cell r="F13" t="str">
            <v>CfH - NHS Support Agencies</v>
          </cell>
          <cell r="J13" t="str">
            <v>YORKSHIRE AND THE HUMBER STRATEGIC HEALTH AUTHORITY</v>
          </cell>
          <cell r="K13" t="str">
            <v>Q32</v>
          </cell>
          <cell r="L13" t="str">
            <v>Q32_Org</v>
          </cell>
        </row>
        <row r="14">
          <cell r="C14" t="str">
            <v>BARKING &amp; HAVERING COMMISSIONING HEALTH INFORMATION SERVICE</v>
          </cell>
          <cell r="D14" t="str">
            <v>YDDAT</v>
          </cell>
          <cell r="E14" t="str">
            <v>Q36</v>
          </cell>
          <cell r="F14" t="str">
            <v>CfH - NHS Support Agencies</v>
          </cell>
        </row>
        <row r="15">
          <cell r="C15" t="str">
            <v>BARKING AND DAGENHAM PCT</v>
          </cell>
          <cell r="D15" t="str">
            <v>5C2</v>
          </cell>
          <cell r="E15" t="str">
            <v>Q36</v>
          </cell>
          <cell r="F15" t="str">
            <v>CfH - PCTs</v>
          </cell>
        </row>
        <row r="16">
          <cell r="C16" t="str">
            <v>BARKING, HAVERING AND REDBRIDGE UNIVERSITY HOSPITALS NHS TRUST</v>
          </cell>
          <cell r="D16" t="str">
            <v>RF4</v>
          </cell>
          <cell r="E16" t="str">
            <v>Q36</v>
          </cell>
          <cell r="F16" t="str">
            <v>CfH - NHS Trusts</v>
          </cell>
        </row>
        <row r="17">
          <cell r="C17" t="str">
            <v>BARNET AND CHASE FARM HOSPITALS NHS TRUST</v>
          </cell>
          <cell r="D17" t="str">
            <v>RVL</v>
          </cell>
          <cell r="E17" t="str">
            <v>Q36</v>
          </cell>
          <cell r="F17" t="str">
            <v>CfH - NHS Trusts</v>
          </cell>
        </row>
        <row r="18">
          <cell r="C18" t="str">
            <v>BARNET PCT</v>
          </cell>
          <cell r="D18" t="str">
            <v>5A9</v>
          </cell>
          <cell r="E18" t="str">
            <v>Q36</v>
          </cell>
          <cell r="F18" t="str">
            <v>CfH - PCTs</v>
          </cell>
        </row>
        <row r="19">
          <cell r="C19" t="str">
            <v>BARNET, ENFIELD &amp; HARINGEY HEALTH INFORMATICS SERVICE</v>
          </cell>
          <cell r="D19" t="str">
            <v>YDDAC</v>
          </cell>
          <cell r="E19" t="str">
            <v>Q36</v>
          </cell>
          <cell r="F19" t="str">
            <v>CfH - NHS Support Agencies</v>
          </cell>
        </row>
        <row r="20">
          <cell r="C20" t="str">
            <v>BARNET, ENFIELD AND HARINGEY MENTAL HEALTH NHS TRUST</v>
          </cell>
          <cell r="D20" t="str">
            <v>RRP</v>
          </cell>
          <cell r="E20" t="str">
            <v>Q36</v>
          </cell>
          <cell r="F20" t="str">
            <v>CfH - NHS Trusts</v>
          </cell>
        </row>
        <row r="21">
          <cell r="C21" t="str">
            <v>BARNET, ENFIELD, HARINGEY SHARED FINANCIAL SERVICES</v>
          </cell>
          <cell r="D21" t="str">
            <v>YDD01</v>
          </cell>
          <cell r="E21" t="str">
            <v>Q36</v>
          </cell>
          <cell r="F21" t="str">
            <v>CfH - NHS Support Agencies</v>
          </cell>
        </row>
        <row r="22">
          <cell r="C22" t="str">
            <v>BARNSLEY HOSPITAL NHS FOUNDATION TRUST</v>
          </cell>
          <cell r="D22" t="str">
            <v>RFF</v>
          </cell>
          <cell r="E22" t="str">
            <v>Q32</v>
          </cell>
          <cell r="F22" t="str">
            <v>CfH - NHS Trusts</v>
          </cell>
        </row>
        <row r="23">
          <cell r="C23" t="str">
            <v>BARNSLEY PCT</v>
          </cell>
          <cell r="D23" t="str">
            <v>5JE</v>
          </cell>
          <cell r="E23" t="str">
            <v>Q32</v>
          </cell>
          <cell r="F23" t="str">
            <v>CfH - PCTs</v>
          </cell>
        </row>
        <row r="24">
          <cell r="C24" t="str">
            <v>BARTS AND THE LONDON NHS TRUST</v>
          </cell>
          <cell r="D24" t="str">
            <v>RNJ</v>
          </cell>
          <cell r="E24" t="str">
            <v>Q36</v>
          </cell>
          <cell r="F24" t="str">
            <v>CfH - NHS Trusts</v>
          </cell>
        </row>
        <row r="25">
          <cell r="C25" t="str">
            <v>BASILDON AND THURROCK UNIVERSITY HOSPITALS NHS FOUNDATION TRUST</v>
          </cell>
          <cell r="D25" t="str">
            <v>RDD</v>
          </cell>
          <cell r="E25" t="str">
            <v>Q35</v>
          </cell>
          <cell r="F25" t="str">
            <v>CfH - NHS Trusts</v>
          </cell>
        </row>
        <row r="26">
          <cell r="C26" t="str">
            <v>BASINGSTOKE AND NORTH HAMPSHIRE NHS FOUNDATION TRUST</v>
          </cell>
          <cell r="D26" t="str">
            <v>RN5</v>
          </cell>
          <cell r="E26" t="str">
            <v>Q38</v>
          </cell>
          <cell r="F26" t="str">
            <v>CfH - NHS Trusts</v>
          </cell>
        </row>
        <row r="27">
          <cell r="C27" t="str">
            <v>BASSETLAW PCT</v>
          </cell>
          <cell r="D27" t="str">
            <v>5ET</v>
          </cell>
          <cell r="E27" t="str">
            <v>Q33</v>
          </cell>
          <cell r="F27" t="str">
            <v>CfH - PCTs</v>
          </cell>
        </row>
        <row r="28">
          <cell r="C28" t="str">
            <v>BATH AND NORTH EAST SOMERSET PCT</v>
          </cell>
          <cell r="D28" t="str">
            <v>5FL</v>
          </cell>
          <cell r="E28" t="str">
            <v>Q39</v>
          </cell>
          <cell r="F28" t="str">
            <v>CfH - PCTs</v>
          </cell>
        </row>
        <row r="29">
          <cell r="C29" t="str">
            <v>BEDFORD HOSPITAL NHS TRUST</v>
          </cell>
          <cell r="D29" t="str">
            <v>RC1</v>
          </cell>
          <cell r="E29" t="str">
            <v>Q35</v>
          </cell>
          <cell r="F29" t="str">
            <v>CfH - NHS Trusts</v>
          </cell>
        </row>
        <row r="30">
          <cell r="C30" t="str">
            <v>BEDFORDSHIRE AND LUTON MENTAL HEALTH AND SOCIAL CARE PARTNERSHIP NHS TRUST</v>
          </cell>
          <cell r="D30" t="str">
            <v>RV7</v>
          </cell>
          <cell r="E30" t="str">
            <v>Q35</v>
          </cell>
          <cell r="F30" t="str">
            <v>CfH - NHS Trusts</v>
          </cell>
        </row>
        <row r="31">
          <cell r="C31" t="str">
            <v>BEDFORDSHIRE PCT</v>
          </cell>
          <cell r="D31" t="str">
            <v>5P2</v>
          </cell>
          <cell r="E31" t="str">
            <v>Q35</v>
          </cell>
          <cell r="F31" t="str">
            <v>CfH - PCTs</v>
          </cell>
        </row>
        <row r="32">
          <cell r="C32" t="str">
            <v>BEDFORDSHIRE SHARED SERVICES</v>
          </cell>
          <cell r="D32" t="str">
            <v>YDD02</v>
          </cell>
          <cell r="E32" t="str">
            <v>Q35</v>
          </cell>
          <cell r="F32" t="str">
            <v>CfH - NHS Support Agencies</v>
          </cell>
        </row>
        <row r="33">
          <cell r="C33" t="str">
            <v>BERKSHIRE EAST PCT</v>
          </cell>
          <cell r="D33" t="str">
            <v>5QG</v>
          </cell>
          <cell r="E33" t="str">
            <v>Q38</v>
          </cell>
          <cell r="F33" t="str">
            <v>CfH - PCTs</v>
          </cell>
        </row>
        <row r="34">
          <cell r="C34" t="str">
            <v>BERKSHIRE HEALTHCARE NHS FOUNDATION TRUST</v>
          </cell>
          <cell r="D34" t="str">
            <v>RWX</v>
          </cell>
          <cell r="E34" t="str">
            <v>Q38</v>
          </cell>
          <cell r="F34" t="str">
            <v>CfH - NHS Trusts</v>
          </cell>
        </row>
        <row r="35">
          <cell r="C35" t="str">
            <v>BERKSHIRE SHARED SERVICES</v>
          </cell>
          <cell r="D35" t="str">
            <v>YDD03</v>
          </cell>
          <cell r="E35" t="str">
            <v>Q38</v>
          </cell>
          <cell r="F35" t="str">
            <v>CfH - NHS Support Agencies</v>
          </cell>
        </row>
        <row r="36">
          <cell r="C36" t="str">
            <v>BERKSHIRE WEST PCT</v>
          </cell>
          <cell r="D36" t="str">
            <v>5QF</v>
          </cell>
          <cell r="E36" t="str">
            <v>Q38</v>
          </cell>
          <cell r="F36" t="str">
            <v>CfH - PCTs</v>
          </cell>
        </row>
        <row r="37">
          <cell r="C37" t="str">
            <v>BEXLEY CARE TRUST</v>
          </cell>
          <cell r="D37" t="str">
            <v>TAK</v>
          </cell>
          <cell r="E37" t="str">
            <v>Q36</v>
          </cell>
          <cell r="F37" t="str">
            <v>CfH - Care trusts</v>
          </cell>
        </row>
        <row r="38">
          <cell r="C38" t="str">
            <v>BIRMINGHAM AND SOLIHULL MENTAL HEALTH NHS FOUNDATION TRUST</v>
          </cell>
          <cell r="D38" t="str">
            <v>RXT</v>
          </cell>
          <cell r="E38" t="str">
            <v>Q34</v>
          </cell>
          <cell r="F38" t="str">
            <v>CfH - NHS Trusts</v>
          </cell>
        </row>
        <row r="39">
          <cell r="C39" t="str">
            <v>BIRMINGHAM CHILDREN'S HOSPITAL NHS FOUNDATION TRUST</v>
          </cell>
          <cell r="D39" t="str">
            <v>RQ3</v>
          </cell>
          <cell r="E39" t="str">
            <v>Q34</v>
          </cell>
          <cell r="F39" t="str">
            <v>CfH - NHS Trusts</v>
          </cell>
        </row>
        <row r="40">
          <cell r="C40" t="str">
            <v>BIRMINGHAM EAST AND NORTH PCT</v>
          </cell>
          <cell r="D40" t="str">
            <v>5PG</v>
          </cell>
          <cell r="E40" t="str">
            <v>Q34</v>
          </cell>
          <cell r="F40" t="str">
            <v>CfH - PCTs</v>
          </cell>
        </row>
        <row r="41">
          <cell r="C41" t="str">
            <v>BIRMINGHAM PRIMARY CARE SHARED SERVICES AGENCY</v>
          </cell>
          <cell r="D41" t="str">
            <v>YDD56</v>
          </cell>
          <cell r="E41" t="str">
            <v>Q34</v>
          </cell>
          <cell r="F41" t="str">
            <v>CfH - NHS Support Agencies</v>
          </cell>
        </row>
        <row r="42">
          <cell r="C42" t="str">
            <v>BIRMINGHAM WOMEN'S NHS FOUNDATION TRUST</v>
          </cell>
          <cell r="D42" t="str">
            <v>RLU</v>
          </cell>
          <cell r="E42" t="str">
            <v>Q34</v>
          </cell>
          <cell r="F42" t="str">
            <v>CfH - NHS Trusts</v>
          </cell>
        </row>
        <row r="43">
          <cell r="C43" t="str">
            <v>BLACK COUNTRY LCCB</v>
          </cell>
          <cell r="D43" t="str">
            <v>YDD94</v>
          </cell>
          <cell r="E43" t="str">
            <v>Q34</v>
          </cell>
          <cell r="F43" t="str">
            <v>CfH - NHS Support Agencies</v>
          </cell>
        </row>
        <row r="44">
          <cell r="C44" t="str">
            <v>BLACKBURN WITH DARWEN PCT</v>
          </cell>
          <cell r="D44" t="str">
            <v>5CC</v>
          </cell>
          <cell r="E44" t="str">
            <v>Q31</v>
          </cell>
          <cell r="F44" t="str">
            <v>CfH - PCTs</v>
          </cell>
        </row>
        <row r="45">
          <cell r="C45" t="str">
            <v>BLACKBURN WITH DARWEN TEACHING CARE TRUST PLUS</v>
          </cell>
          <cell r="D45" t="str">
            <v>TAP</v>
          </cell>
          <cell r="E45" t="str">
            <v>Q31</v>
          </cell>
          <cell r="F45" t="str">
            <v>CfH - Care trusts</v>
          </cell>
        </row>
        <row r="46">
          <cell r="C46" t="str">
            <v>BLACKPOOL PCT</v>
          </cell>
          <cell r="D46" t="str">
            <v>5HP</v>
          </cell>
          <cell r="E46" t="str">
            <v>Q31</v>
          </cell>
          <cell r="F46" t="str">
            <v>CfH - PCTs</v>
          </cell>
        </row>
        <row r="47">
          <cell r="C47" t="str">
            <v>BLACKPOOL, FYLDE AND WYRE HOSPITALS NHS FOUNDATION TRUST</v>
          </cell>
          <cell r="D47" t="str">
            <v>RXL</v>
          </cell>
          <cell r="E47" t="str">
            <v>Q31</v>
          </cell>
          <cell r="F47" t="str">
            <v>CfH - NHS Trusts</v>
          </cell>
        </row>
        <row r="48">
          <cell r="C48" t="str">
            <v>BOLTON PCT</v>
          </cell>
          <cell r="D48" t="str">
            <v>5HQ</v>
          </cell>
          <cell r="E48" t="str">
            <v>Q31</v>
          </cell>
          <cell r="F48" t="str">
            <v>CfH - PCTs</v>
          </cell>
        </row>
        <row r="49">
          <cell r="C49" t="str">
            <v>BOURNEMOUTH AND POOLE TEACHING PCT</v>
          </cell>
          <cell r="D49" t="str">
            <v>5QN</v>
          </cell>
          <cell r="E49" t="str">
            <v>Q39</v>
          </cell>
          <cell r="F49" t="str">
            <v>CfH - PCTs</v>
          </cell>
        </row>
        <row r="50">
          <cell r="C50" t="str">
            <v>BRADFORD AND AIREDALE TEACHING PCT</v>
          </cell>
          <cell r="D50" t="str">
            <v>5NY</v>
          </cell>
          <cell r="E50" t="str">
            <v>Q32</v>
          </cell>
          <cell r="F50" t="str">
            <v>CfH - PCTs</v>
          </cell>
        </row>
        <row r="51">
          <cell r="C51" t="str">
            <v>BRADFORD DISTRICT CARE TRUST</v>
          </cell>
          <cell r="D51" t="str">
            <v>TAD</v>
          </cell>
          <cell r="E51" t="str">
            <v>Q32</v>
          </cell>
          <cell r="F51" t="str">
            <v>CfH - Care trusts</v>
          </cell>
        </row>
        <row r="52">
          <cell r="C52" t="str">
            <v>BRADFORD HEALTH INFORMATICS SERVICE</v>
          </cell>
          <cell r="D52" t="str">
            <v>YDD62</v>
          </cell>
          <cell r="E52" t="str">
            <v>Q32</v>
          </cell>
          <cell r="F52" t="str">
            <v>CfH - NHS Support Agencies</v>
          </cell>
        </row>
        <row r="53">
          <cell r="C53" t="str">
            <v>BRADFORD TEACHING HOSPITALS NHS FOUNDATION TRUST</v>
          </cell>
          <cell r="D53" t="str">
            <v>RAE</v>
          </cell>
          <cell r="E53" t="str">
            <v>Q32</v>
          </cell>
          <cell r="F53" t="str">
            <v>CfH - NHS Trusts</v>
          </cell>
        </row>
        <row r="54">
          <cell r="C54" t="str">
            <v>BRENT TEACHING PCT</v>
          </cell>
          <cell r="D54" t="str">
            <v>5K5</v>
          </cell>
          <cell r="E54" t="str">
            <v>Q36</v>
          </cell>
          <cell r="F54" t="str">
            <v>CfH - PCTs</v>
          </cell>
        </row>
        <row r="55">
          <cell r="C55" t="str">
            <v>BRIGHTON AND HOVE CITY PCT</v>
          </cell>
          <cell r="D55" t="str">
            <v>5LQ</v>
          </cell>
          <cell r="E55" t="str">
            <v>Q37</v>
          </cell>
          <cell r="F55" t="str">
            <v>CfH - PCTs</v>
          </cell>
        </row>
        <row r="56">
          <cell r="C56" t="str">
            <v>BRIGHTON AND SUSSEX UNIVERSITY HOSPITALS NHS TRUST</v>
          </cell>
          <cell r="D56" t="str">
            <v>RXH</v>
          </cell>
          <cell r="E56" t="str">
            <v>Q37</v>
          </cell>
          <cell r="F56" t="str">
            <v>CfH - NHS Trusts</v>
          </cell>
        </row>
        <row r="57">
          <cell r="C57" t="str">
            <v>BRISTOL PCT</v>
          </cell>
          <cell r="D57" t="str">
            <v>5QJ</v>
          </cell>
          <cell r="E57" t="str">
            <v>Q39</v>
          </cell>
          <cell r="F57" t="str">
            <v>CfH - PCTs</v>
          </cell>
        </row>
        <row r="58">
          <cell r="C58" t="str">
            <v>BROMLEY PCT</v>
          </cell>
          <cell r="D58" t="str">
            <v>5A7</v>
          </cell>
          <cell r="E58" t="str">
            <v>Q36</v>
          </cell>
          <cell r="F58" t="str">
            <v>CfH - PCTs</v>
          </cell>
        </row>
        <row r="59">
          <cell r="C59" t="str">
            <v>BROMLEY, BEXLEY &amp; GREENWICH CONTRACTING PARTNERSHIP (BBG CP)</v>
          </cell>
          <cell r="D59" t="str">
            <v>YDDDP</v>
          </cell>
          <cell r="E59" t="str">
            <v>Q36</v>
          </cell>
          <cell r="F59" t="str">
            <v>CfH - NHS Support Agencies</v>
          </cell>
        </row>
        <row r="60">
          <cell r="C60" t="str">
            <v>BUCKINGHAMSHIRE HOSPITALS NHS TRUST</v>
          </cell>
          <cell r="D60" t="str">
            <v>RXQ</v>
          </cell>
          <cell r="E60" t="str">
            <v>Q38</v>
          </cell>
          <cell r="F60" t="str">
            <v>CfH - NHS Trusts</v>
          </cell>
        </row>
        <row r="61">
          <cell r="C61" t="str">
            <v>BUCKINGHAMSHIRE PCT</v>
          </cell>
          <cell r="D61" t="str">
            <v>5QD</v>
          </cell>
          <cell r="E61" t="str">
            <v>Q38</v>
          </cell>
          <cell r="F61" t="str">
            <v>CfH - PCTs</v>
          </cell>
        </row>
        <row r="62">
          <cell r="C62" t="str">
            <v>BUCKINGHAMSHIRE SHARED SERVICES</v>
          </cell>
          <cell r="D62" t="str">
            <v>YDD04</v>
          </cell>
          <cell r="E62" t="str">
            <v>Q38</v>
          </cell>
          <cell r="F62" t="str">
            <v>CfH - NHS Support Agencies</v>
          </cell>
        </row>
        <row r="63">
          <cell r="C63" t="str">
            <v>BURTON HOSPITALS NHS FOUNDATION TRUST</v>
          </cell>
          <cell r="D63" t="str">
            <v>RJF</v>
          </cell>
          <cell r="E63" t="str">
            <v>Q34</v>
          </cell>
          <cell r="F63" t="str">
            <v>CfH - NHS Trusts</v>
          </cell>
        </row>
        <row r="64">
          <cell r="C64" t="str">
            <v>BURY PCT</v>
          </cell>
          <cell r="D64" t="str">
            <v>5JX</v>
          </cell>
          <cell r="E64" t="str">
            <v>Q31</v>
          </cell>
          <cell r="F64" t="str">
            <v>CfH - PCTs</v>
          </cell>
        </row>
        <row r="65">
          <cell r="C65" t="str">
            <v>CALDERDALE AND HUDDERSFIELD NHS FOUNDATION TRUST</v>
          </cell>
          <cell r="D65" t="str">
            <v>RWY</v>
          </cell>
          <cell r="E65" t="str">
            <v>Q32</v>
          </cell>
          <cell r="F65" t="str">
            <v>CfH - NHS Trusts</v>
          </cell>
        </row>
        <row r="66">
          <cell r="C66" t="str">
            <v>CALDERDALE PCT</v>
          </cell>
          <cell r="D66" t="str">
            <v>5J6</v>
          </cell>
          <cell r="E66" t="str">
            <v>Q32</v>
          </cell>
          <cell r="F66" t="str">
            <v>CfH - PCTs</v>
          </cell>
        </row>
        <row r="67">
          <cell r="C67" t="str">
            <v>CALDERSTONES PARTNERSHIP NHS FOUNDATION TRUST</v>
          </cell>
          <cell r="D67" t="str">
            <v>RJX</v>
          </cell>
          <cell r="E67" t="str">
            <v>Q31</v>
          </cell>
          <cell r="F67" t="str">
            <v>CfH - NHS Trusts</v>
          </cell>
        </row>
        <row r="68">
          <cell r="C68" t="str">
            <v>CAMBRIDGE UNIVERSITY HOSPITALS NHS FOUNDATION TRUST</v>
          </cell>
          <cell r="D68" t="str">
            <v>RGT</v>
          </cell>
          <cell r="E68" t="str">
            <v>Q35</v>
          </cell>
          <cell r="F68" t="str">
            <v>CfH - NHS Trusts</v>
          </cell>
        </row>
        <row r="69">
          <cell r="C69" t="str">
            <v>CAMBRIDGESHIRE AND PETERBOROUGH NHS FOUNDATION TRUST</v>
          </cell>
          <cell r="D69" t="str">
            <v>RT1</v>
          </cell>
          <cell r="E69" t="str">
            <v>Q35</v>
          </cell>
          <cell r="F69" t="str">
            <v>CfH - NHS Trusts</v>
          </cell>
        </row>
        <row r="70">
          <cell r="C70" t="str">
            <v>CAMBRIDGESHIRE AND PETERBOROUGH PUBLIC HEALTH NETWORK</v>
          </cell>
          <cell r="D70" t="str">
            <v>YDD66</v>
          </cell>
          <cell r="E70" t="str">
            <v>Q35</v>
          </cell>
          <cell r="F70" t="str">
            <v>CfH - NHS Support Agencies</v>
          </cell>
        </row>
        <row r="71">
          <cell r="C71" t="str">
            <v>CAMBRIDGESHIRE COMMUNITY SERVICES NHS TRUST</v>
          </cell>
          <cell r="D71" t="str">
            <v>RYV</v>
          </cell>
          <cell r="E71" t="str">
            <v>Q35</v>
          </cell>
          <cell r="F71" t="str">
            <v>CfH - NHS Trusts</v>
          </cell>
        </row>
        <row r="72">
          <cell r="C72" t="str">
            <v>CAMBRIDGESHIRE PCT</v>
          </cell>
          <cell r="D72" t="str">
            <v>5PP</v>
          </cell>
          <cell r="E72" t="str">
            <v>Q35</v>
          </cell>
          <cell r="F72" t="str">
            <v>CfH - PCTs</v>
          </cell>
        </row>
        <row r="73">
          <cell r="C73" t="str">
            <v>CAMDEN AND ISLINGTON ICT SHARED SERVICE</v>
          </cell>
          <cell r="D73" t="str">
            <v>YDD68</v>
          </cell>
          <cell r="E73" t="str">
            <v>Q36</v>
          </cell>
          <cell r="F73" t="str">
            <v>CfH - NHS Support Agencies</v>
          </cell>
        </row>
        <row r="74">
          <cell r="C74" t="str">
            <v>CAMDEN AND ISLINGTON NHS FOUNDATION TRUST</v>
          </cell>
          <cell r="D74" t="str">
            <v>TAF</v>
          </cell>
          <cell r="E74" t="str">
            <v>Q36</v>
          </cell>
          <cell r="F74" t="str">
            <v>CfH - Care trusts</v>
          </cell>
        </row>
        <row r="75">
          <cell r="C75" t="str">
            <v>CAMDEN PCT</v>
          </cell>
          <cell r="D75" t="str">
            <v>5K7</v>
          </cell>
          <cell r="E75" t="str">
            <v>Q36</v>
          </cell>
          <cell r="F75" t="str">
            <v>CfH - PCTs</v>
          </cell>
        </row>
        <row r="76">
          <cell r="C76" t="str">
            <v>CARDIFF AND VALE NHS TRUST</v>
          </cell>
          <cell r="D76" t="str">
            <v>RWM</v>
          </cell>
          <cell r="E76" t="str">
            <v>Q99</v>
          </cell>
          <cell r="F76" t="str">
            <v>CfH - NHS Trusts</v>
          </cell>
        </row>
        <row r="77">
          <cell r="C77" t="str">
            <v>CENTRAL AND EASTERN CHESHIRE PCT</v>
          </cell>
          <cell r="D77" t="str">
            <v>5NP</v>
          </cell>
          <cell r="E77" t="str">
            <v>Q31</v>
          </cell>
          <cell r="F77" t="str">
            <v>CfH - PCTs</v>
          </cell>
        </row>
        <row r="78">
          <cell r="C78" t="str">
            <v>CENTRAL AND NORTH WEST LONDON NHS FOUNDATION TRUST</v>
          </cell>
          <cell r="D78" t="str">
            <v>RV3</v>
          </cell>
          <cell r="E78" t="str">
            <v>Q36</v>
          </cell>
          <cell r="F78" t="str">
            <v>CfH - NHS Trusts</v>
          </cell>
        </row>
        <row r="79">
          <cell r="C79" t="str">
            <v>CENTRAL LANCASHIRE PCT</v>
          </cell>
          <cell r="D79" t="str">
            <v>5NG</v>
          </cell>
          <cell r="E79" t="str">
            <v>Q31</v>
          </cell>
          <cell r="F79" t="str">
            <v>CfH - PCTs</v>
          </cell>
        </row>
        <row r="80">
          <cell r="C80" t="str">
            <v>CENTRAL MANCHESTER UNIVERSITY HOSPITALS NHS FOUNDATION TRUST</v>
          </cell>
          <cell r="D80" t="str">
            <v>RW3</v>
          </cell>
          <cell r="E80" t="str">
            <v>Q31</v>
          </cell>
          <cell r="F80" t="str">
            <v>CfH - NHS Trusts</v>
          </cell>
        </row>
        <row r="81">
          <cell r="C81" t="str">
            <v>CHELSEA &amp; WESTMINSTER NHS TRUST SHARED SERVICES</v>
          </cell>
          <cell r="D81" t="str">
            <v>YDD05</v>
          </cell>
          <cell r="E81" t="str">
            <v>Q36</v>
          </cell>
          <cell r="F81" t="str">
            <v>CfH - NHS Support Agencies</v>
          </cell>
        </row>
        <row r="82">
          <cell r="C82" t="str">
            <v>CHELSEA AND WESTMINSTER HOSPITAL NHS FOUNDATION TRUST</v>
          </cell>
          <cell r="D82" t="str">
            <v>RQM</v>
          </cell>
          <cell r="E82" t="str">
            <v>Q36</v>
          </cell>
          <cell r="F82" t="str">
            <v>CfH - NHS Trusts</v>
          </cell>
        </row>
        <row r="83">
          <cell r="C83" t="str">
            <v>CHESHIRE AND WIRRAL PARTNERSHIP NHS FOUNDATION TRUST</v>
          </cell>
          <cell r="D83" t="str">
            <v>RXA</v>
          </cell>
          <cell r="E83" t="str">
            <v>Q31</v>
          </cell>
          <cell r="F83" t="str">
            <v>CfH - NHS Trusts</v>
          </cell>
        </row>
        <row r="84">
          <cell r="C84" t="str">
            <v>CHESHIRE HEALTH AGENCY</v>
          </cell>
          <cell r="D84" t="str">
            <v>YDD06</v>
          </cell>
          <cell r="E84" t="str">
            <v>Q31</v>
          </cell>
          <cell r="F84" t="str">
            <v>CfH - NHS Support Agencies</v>
          </cell>
        </row>
        <row r="85">
          <cell r="C85" t="str">
            <v>CHESHIRE ICT SERVICE</v>
          </cell>
          <cell r="D85" t="str">
            <v>YDDDG</v>
          </cell>
          <cell r="E85" t="str">
            <v>Q31</v>
          </cell>
          <cell r="F85" t="str">
            <v>CfH - NHS Support Agencies</v>
          </cell>
        </row>
        <row r="86">
          <cell r="C86" t="str">
            <v>CHESHIRE INFORMATICS SERVICE</v>
          </cell>
          <cell r="D86" t="str">
            <v>YDDA1</v>
          </cell>
          <cell r="E86" t="str">
            <v>Q31</v>
          </cell>
          <cell r="F86" t="str">
            <v>CfH - NHS Support Agencies</v>
          </cell>
        </row>
        <row r="87">
          <cell r="C87" t="str">
            <v>CHESTERFIELD ROYAL HOSPITAL NHS FOUNDATION TRUST</v>
          </cell>
          <cell r="D87" t="str">
            <v>RFS</v>
          </cell>
          <cell r="E87" t="str">
            <v>Q33</v>
          </cell>
          <cell r="F87" t="str">
            <v>CfH - NHS Trusts</v>
          </cell>
        </row>
        <row r="88">
          <cell r="C88" t="str">
            <v>CITY AND HACKNEY TEACHING PCT</v>
          </cell>
          <cell r="D88" t="str">
            <v>5C3</v>
          </cell>
          <cell r="E88" t="str">
            <v>Q36</v>
          </cell>
          <cell r="F88" t="str">
            <v>CfH - PCTs</v>
          </cell>
        </row>
        <row r="89">
          <cell r="C89" t="str">
            <v>CITY HOSPITALS SUNDERLAND NHS FOUNDATION TRUST</v>
          </cell>
          <cell r="D89" t="str">
            <v>RLN</v>
          </cell>
          <cell r="E89" t="str">
            <v>Q30</v>
          </cell>
          <cell r="F89" t="str">
            <v>CfH - NHS Trusts</v>
          </cell>
        </row>
        <row r="90">
          <cell r="C90" t="str">
            <v>CLATTERBRIDGE CENTRE FOR ONCOLOGY NHS FOUNDATION TRUST</v>
          </cell>
          <cell r="D90" t="str">
            <v>REN</v>
          </cell>
          <cell r="E90" t="str">
            <v>Q31</v>
          </cell>
          <cell r="F90" t="str">
            <v>CfH - NHS Trusts</v>
          </cell>
        </row>
        <row r="91">
          <cell r="C91" t="str">
            <v>COLCHESTER HOSPITAL UNIVERSITY NHS FOUNDATION TRUST</v>
          </cell>
          <cell r="D91" t="str">
            <v>RDE</v>
          </cell>
          <cell r="E91" t="str">
            <v>Q35</v>
          </cell>
          <cell r="F91" t="str">
            <v>CfH - NHS Trusts</v>
          </cell>
        </row>
        <row r="92">
          <cell r="C92" t="str">
            <v>COMMISSIONING BUSINESS SERVICE</v>
          </cell>
          <cell r="D92" t="str">
            <v>YDD89</v>
          </cell>
          <cell r="E92" t="str">
            <v>Q31</v>
          </cell>
          <cell r="F92" t="str">
            <v>CfH - NHS Support Agencies</v>
          </cell>
        </row>
        <row r="93">
          <cell r="C93" t="str">
            <v>COMMISSIONING SUPPORT FOR LONDON (CSL)</v>
          </cell>
          <cell r="D93" t="str">
            <v>YDDD5</v>
          </cell>
          <cell r="E93" t="str">
            <v>Q36</v>
          </cell>
          <cell r="F93" t="str">
            <v>CfH - NHS Support Agencies</v>
          </cell>
        </row>
        <row r="94">
          <cell r="C94" t="str">
            <v>CORNWALL AND ISLES OF SCILLY PCT</v>
          </cell>
          <cell r="D94" t="str">
            <v>5QP</v>
          </cell>
          <cell r="E94" t="str">
            <v>Q39</v>
          </cell>
          <cell r="F94" t="str">
            <v>CfH - PCTs</v>
          </cell>
        </row>
        <row r="95">
          <cell r="C95" t="str">
            <v>CORNWALL IT SERVICES</v>
          </cell>
          <cell r="D95" t="str">
            <v>YDD64</v>
          </cell>
          <cell r="E95" t="str">
            <v>Q39</v>
          </cell>
          <cell r="F95" t="str">
            <v>CfH - NHS Support Agencies</v>
          </cell>
        </row>
        <row r="96">
          <cell r="C96" t="str">
            <v>CORNWALL PARTNERSHIP NHS FOUNDATION TRUST</v>
          </cell>
          <cell r="D96" t="str">
            <v>RJ8</v>
          </cell>
          <cell r="E96" t="str">
            <v>Q39</v>
          </cell>
          <cell r="F96" t="str">
            <v>CfH - NHS Trusts</v>
          </cell>
        </row>
        <row r="97">
          <cell r="C97" t="str">
            <v>CORNWALL SHARED FINANCIAL SERVICES</v>
          </cell>
          <cell r="D97" t="str">
            <v>YDD07</v>
          </cell>
          <cell r="E97" t="str">
            <v>Q39</v>
          </cell>
          <cell r="F97" t="str">
            <v>CfH - NHS Support Agencies</v>
          </cell>
        </row>
        <row r="98">
          <cell r="C98" t="str">
            <v>COUNTESS OF CHESTER HOSPITAL NHS FOUNDATION TRUST</v>
          </cell>
          <cell r="D98" t="str">
            <v>RJR</v>
          </cell>
          <cell r="E98" t="str">
            <v>Q31</v>
          </cell>
          <cell r="F98" t="str">
            <v>CfH - NHS Trusts</v>
          </cell>
        </row>
        <row r="99">
          <cell r="C99" t="str">
            <v>COUNTY DURHAM &amp; DARLINGTON SHARED SERVICES</v>
          </cell>
          <cell r="D99" t="str">
            <v>YDD58</v>
          </cell>
          <cell r="E99" t="str">
            <v>Q30</v>
          </cell>
          <cell r="F99" t="str">
            <v>CfH - NHS Support Agencies</v>
          </cell>
        </row>
        <row r="100">
          <cell r="C100" t="str">
            <v>COUNTY DURHAM AND DARLINGTON NHS FOUNDATION TRUST</v>
          </cell>
          <cell r="D100" t="str">
            <v>RXP</v>
          </cell>
          <cell r="E100" t="str">
            <v>Q30</v>
          </cell>
          <cell r="F100" t="str">
            <v>CfH - NHS Trusts</v>
          </cell>
        </row>
        <row r="101">
          <cell r="C101" t="str">
            <v>COUNTY DURHAM PCT</v>
          </cell>
          <cell r="D101" t="str">
            <v>5ND</v>
          </cell>
          <cell r="E101" t="str">
            <v>Q30</v>
          </cell>
          <cell r="F101" t="str">
            <v>CfH - PCTs</v>
          </cell>
        </row>
        <row r="102">
          <cell r="C102" t="str">
            <v>COVENTRY &amp; WARWICK LCCB</v>
          </cell>
          <cell r="D102" t="str">
            <v>YDDC3</v>
          </cell>
          <cell r="E102" t="str">
            <v>Q34</v>
          </cell>
          <cell r="F102" t="str">
            <v>CfH - NHS Support Agencies</v>
          </cell>
        </row>
        <row r="103">
          <cell r="C103" t="str">
            <v>COVENTRY AND WARWICKSHIRE PARTNERSHIP NHS TRUST</v>
          </cell>
          <cell r="D103" t="str">
            <v>RYG</v>
          </cell>
          <cell r="E103" t="str">
            <v>Q34</v>
          </cell>
          <cell r="F103" t="str">
            <v>CfH - NHS Trusts</v>
          </cell>
        </row>
        <row r="104">
          <cell r="C104" t="str">
            <v>COVENTRY TEACHING PCT</v>
          </cell>
          <cell r="D104" t="str">
            <v>5MD</v>
          </cell>
          <cell r="E104" t="str">
            <v>Q34</v>
          </cell>
          <cell r="F104" t="str">
            <v>CfH - PCTs</v>
          </cell>
        </row>
        <row r="105">
          <cell r="C105" t="str">
            <v>CROYDON PCT</v>
          </cell>
          <cell r="D105" t="str">
            <v>5K9</v>
          </cell>
          <cell r="E105" t="str">
            <v>Q36</v>
          </cell>
          <cell r="F105" t="str">
            <v>CfH - PCTs</v>
          </cell>
        </row>
        <row r="106">
          <cell r="C106" t="str">
            <v>CUMBRIA &amp; LANCASHIRE COMMISSIONING BUSINESS SERVICE</v>
          </cell>
          <cell r="D106" t="str">
            <v>YDDDC</v>
          </cell>
          <cell r="E106" t="str">
            <v>Q31</v>
          </cell>
          <cell r="F106" t="str">
            <v>CfH - NHS Support Agencies</v>
          </cell>
        </row>
        <row r="107">
          <cell r="C107" t="str">
            <v>CUMBRIA PARTNERSHIP NHS FOUNDATION TRUST</v>
          </cell>
          <cell r="D107" t="str">
            <v>RNN</v>
          </cell>
          <cell r="E107" t="str">
            <v>Q31</v>
          </cell>
          <cell r="F107" t="str">
            <v>CfH - NHS Trusts</v>
          </cell>
        </row>
        <row r="108">
          <cell r="C108" t="str">
            <v>CUMBRIA TEACHING PCT</v>
          </cell>
          <cell r="D108" t="str">
            <v>5NE</v>
          </cell>
          <cell r="E108" t="str">
            <v>Q31</v>
          </cell>
          <cell r="F108" t="str">
            <v>CfH - PCTs</v>
          </cell>
        </row>
        <row r="109">
          <cell r="C109" t="str">
            <v>CWM TAF NHS TRUST</v>
          </cell>
          <cell r="D109" t="str">
            <v>RYL</v>
          </cell>
          <cell r="E109" t="str">
            <v>Q99</v>
          </cell>
          <cell r="F109" t="str">
            <v>CfH - NHS Trusts</v>
          </cell>
        </row>
        <row r="110">
          <cell r="C110" t="str">
            <v>DARLINGTON PCT</v>
          </cell>
          <cell r="D110" t="str">
            <v>5J9</v>
          </cell>
          <cell r="E110" t="str">
            <v>Q30</v>
          </cell>
          <cell r="F110" t="str">
            <v>CfH - PCTs</v>
          </cell>
        </row>
        <row r="111">
          <cell r="C111" t="str">
            <v>DARTFORD AND GRAVESHAM NHS TRUST</v>
          </cell>
          <cell r="D111" t="str">
            <v>RN7</v>
          </cell>
          <cell r="E111" t="str">
            <v>Q37</v>
          </cell>
          <cell r="F111" t="str">
            <v>CfH - NHS Trusts</v>
          </cell>
        </row>
        <row r="112">
          <cell r="C112" t="str">
            <v>DERBY CITY PCT</v>
          </cell>
          <cell r="D112" t="str">
            <v>5N7</v>
          </cell>
          <cell r="E112" t="str">
            <v>Q33</v>
          </cell>
          <cell r="F112" t="str">
            <v>CfH - PCTs</v>
          </cell>
        </row>
        <row r="113">
          <cell r="C113" t="str">
            <v>DERBY HOSPITALS NHS FOUNDATION TRUST</v>
          </cell>
          <cell r="D113" t="str">
            <v>RTG</v>
          </cell>
          <cell r="E113" t="str">
            <v>Q33</v>
          </cell>
          <cell r="F113" t="str">
            <v>CfH - NHS Trusts</v>
          </cell>
        </row>
        <row r="114">
          <cell r="C114" t="str">
            <v>DERBYSHIRE COUNTY PCT</v>
          </cell>
          <cell r="D114" t="str">
            <v>5N6</v>
          </cell>
          <cell r="E114" t="str">
            <v>Q33</v>
          </cell>
          <cell r="F114" t="str">
            <v>CfH - PCTs</v>
          </cell>
        </row>
        <row r="115">
          <cell r="C115" t="str">
            <v>DERBYSHIRE HEALTH INFORMATICS SERVICE</v>
          </cell>
          <cell r="D115" t="str">
            <v>YDD08</v>
          </cell>
          <cell r="E115" t="str">
            <v>Q33</v>
          </cell>
          <cell r="F115" t="str">
            <v>CfH - NHS Support Agencies</v>
          </cell>
        </row>
        <row r="116">
          <cell r="C116" t="str">
            <v>DERBYSHIRE MENTAL HEALTH SERVICES NHS TRUST</v>
          </cell>
          <cell r="D116" t="str">
            <v>RXM</v>
          </cell>
          <cell r="E116" t="str">
            <v>Q33</v>
          </cell>
          <cell r="F116" t="str">
            <v>CfH - NHS Trusts</v>
          </cell>
        </row>
        <row r="117">
          <cell r="C117" t="str">
            <v>DEVON PARTNERSHIP NHS TRUST</v>
          </cell>
          <cell r="D117" t="str">
            <v>RWV</v>
          </cell>
          <cell r="E117" t="str">
            <v>Q39</v>
          </cell>
          <cell r="F117" t="str">
            <v>CfH - NHS Trusts</v>
          </cell>
        </row>
        <row r="118">
          <cell r="C118" t="str">
            <v>DEVON PCT</v>
          </cell>
          <cell r="D118" t="str">
            <v>5QQ</v>
          </cell>
          <cell r="E118" t="str">
            <v>Q39</v>
          </cell>
          <cell r="F118" t="str">
            <v>CfH - PCTs</v>
          </cell>
        </row>
        <row r="119">
          <cell r="C119" t="str">
            <v>DONCASTER AND BASSETLAW HOSPITALS NHS FOUNDATION TRUST</v>
          </cell>
          <cell r="D119" t="str">
            <v>RP5</v>
          </cell>
          <cell r="E119" t="str">
            <v>Q32</v>
          </cell>
          <cell r="F119" t="str">
            <v>CfH - NHS Trusts</v>
          </cell>
        </row>
        <row r="120">
          <cell r="C120" t="str">
            <v>DONCASTER PCT</v>
          </cell>
          <cell r="D120" t="str">
            <v>5N5</v>
          </cell>
          <cell r="E120" t="str">
            <v>Q32</v>
          </cell>
          <cell r="F120" t="str">
            <v>CfH - PCTs</v>
          </cell>
        </row>
        <row r="121">
          <cell r="C121" t="str">
            <v>DONCASTER SHARED SERVICES AGENCY</v>
          </cell>
          <cell r="D121" t="str">
            <v>YDD09</v>
          </cell>
          <cell r="E121" t="str">
            <v>Q32</v>
          </cell>
          <cell r="F121" t="str">
            <v>CfH - NHS Support Agencies</v>
          </cell>
        </row>
        <row r="122">
          <cell r="C122" t="str">
            <v>DORSET COUNTY HOSPITAL NHS FOUNDATION TRUST</v>
          </cell>
          <cell r="D122" t="str">
            <v>RBD</v>
          </cell>
          <cell r="E122" t="str">
            <v>Q39</v>
          </cell>
          <cell r="F122" t="str">
            <v>CfH - NHS Trusts</v>
          </cell>
        </row>
        <row r="123">
          <cell r="C123" t="str">
            <v>DORSET HEALTHCARE UNIVERSITY NHS FOUNDATION TRUST</v>
          </cell>
          <cell r="D123" t="str">
            <v>RDY</v>
          </cell>
          <cell r="E123" t="str">
            <v>Q39</v>
          </cell>
          <cell r="F123" t="str">
            <v>CfH - NHS Trusts</v>
          </cell>
        </row>
        <row r="124">
          <cell r="C124" t="str">
            <v>DORSET PCT</v>
          </cell>
          <cell r="D124" t="str">
            <v>5QM</v>
          </cell>
          <cell r="E124" t="str">
            <v>Q39</v>
          </cell>
          <cell r="F124" t="str">
            <v>CfH - PCTs</v>
          </cell>
        </row>
        <row r="125">
          <cell r="C125" t="str">
            <v>DUDLEY AND WALSALL MENTAL HEALTH PARTNERSHIP NHS TRUST</v>
          </cell>
          <cell r="D125" t="str">
            <v>RYK</v>
          </cell>
          <cell r="E125" t="str">
            <v>Q34</v>
          </cell>
          <cell r="F125" t="str">
            <v>CfH - NHS Trusts</v>
          </cell>
        </row>
        <row r="126">
          <cell r="C126" t="str">
            <v>DUDLEY PCT</v>
          </cell>
          <cell r="D126" t="str">
            <v>5PE</v>
          </cell>
          <cell r="E126" t="str">
            <v>Q34</v>
          </cell>
          <cell r="F126" t="str">
            <v>CfH - PCTs</v>
          </cell>
        </row>
        <row r="127">
          <cell r="C127" t="str">
            <v>EALING HOSPITAL NHS TRUST</v>
          </cell>
          <cell r="D127" t="str">
            <v>RC3</v>
          </cell>
          <cell r="E127" t="str">
            <v>Q36</v>
          </cell>
          <cell r="F127" t="str">
            <v>CfH - NHS Trusts</v>
          </cell>
        </row>
        <row r="128">
          <cell r="C128" t="str">
            <v>EALING PCT</v>
          </cell>
          <cell r="D128" t="str">
            <v>5HX</v>
          </cell>
          <cell r="E128" t="str">
            <v>Q36</v>
          </cell>
          <cell r="F128" t="str">
            <v>CfH - PCTs</v>
          </cell>
        </row>
        <row r="129">
          <cell r="C129" t="str">
            <v>EAST AND NORTH HERTFORDSHIRE NHS TRUST</v>
          </cell>
          <cell r="D129" t="str">
            <v>RWH</v>
          </cell>
          <cell r="E129" t="str">
            <v>Q35</v>
          </cell>
          <cell r="F129" t="str">
            <v>CfH - NHS Trusts</v>
          </cell>
        </row>
        <row r="130">
          <cell r="C130" t="str">
            <v>EAST AND NORTH HERTFORDSHIRE PCT</v>
          </cell>
          <cell r="D130" t="str">
            <v>5P3</v>
          </cell>
          <cell r="E130" t="str">
            <v>Q35</v>
          </cell>
          <cell r="F130" t="str">
            <v>CfH - PCTs</v>
          </cell>
        </row>
        <row r="131">
          <cell r="C131" t="str">
            <v>EAST CHESHIRE NHS TRUST</v>
          </cell>
          <cell r="D131" t="str">
            <v>RJN</v>
          </cell>
          <cell r="E131" t="str">
            <v>Q31</v>
          </cell>
          <cell r="F131" t="str">
            <v>CfH - NHS Trusts</v>
          </cell>
        </row>
        <row r="132">
          <cell r="C132" t="str">
            <v>EAST KENT FINANCIAL SHARED SERVICES CONSORTIUM</v>
          </cell>
          <cell r="D132" t="str">
            <v>YDD10</v>
          </cell>
          <cell r="E132" t="str">
            <v>Q37</v>
          </cell>
          <cell r="F132" t="str">
            <v>CfH - NHS Support Agencies</v>
          </cell>
        </row>
        <row r="133">
          <cell r="C133" t="str">
            <v>EAST KENT HOSPITALS UNIVERSITY NHS FOUNDATION TRUST</v>
          </cell>
          <cell r="D133" t="str">
            <v>RVV</v>
          </cell>
          <cell r="E133" t="str">
            <v>Q37</v>
          </cell>
          <cell r="F133" t="str">
            <v>CfH - NHS Trusts</v>
          </cell>
        </row>
        <row r="134">
          <cell r="C134" t="str">
            <v>EAST LANCASHIRE FINANCIAL SHARED SERVICES</v>
          </cell>
          <cell r="D134" t="str">
            <v>YDD11</v>
          </cell>
          <cell r="E134" t="str">
            <v>Q31</v>
          </cell>
          <cell r="F134" t="str">
            <v>CfH - NHS Support Agencies</v>
          </cell>
        </row>
        <row r="135">
          <cell r="C135" t="str">
            <v>EAST LANCASHIRE HOSPITALS NHS TRUST</v>
          </cell>
          <cell r="D135" t="str">
            <v>RXR</v>
          </cell>
          <cell r="E135" t="str">
            <v>Q31</v>
          </cell>
          <cell r="F135" t="str">
            <v>CfH - NHS Trusts</v>
          </cell>
        </row>
        <row r="136">
          <cell r="C136" t="str">
            <v>EAST LANCASHIRE TEACHING PCT</v>
          </cell>
          <cell r="D136" t="str">
            <v>5NH</v>
          </cell>
          <cell r="E136" t="str">
            <v>Q31</v>
          </cell>
          <cell r="F136" t="str">
            <v>CfH - PCTs</v>
          </cell>
        </row>
        <row r="137">
          <cell r="C137" t="str">
            <v>EAST LONDON &amp; CITY FINANCIAL SERVICES CONSORTIUM</v>
          </cell>
          <cell r="D137" t="str">
            <v>YDD12</v>
          </cell>
          <cell r="E137" t="str">
            <v>Q36</v>
          </cell>
          <cell r="F137" t="str">
            <v>CfH - NHS Support Agencies</v>
          </cell>
        </row>
        <row r="138">
          <cell r="C138" t="str">
            <v>EAST LONDON &amp;THE CITY ALLIANCE - HEALTH INTELLIGENCE UNIT</v>
          </cell>
          <cell r="D138" t="str">
            <v>YDDAM</v>
          </cell>
          <cell r="E138" t="str">
            <v>Q36</v>
          </cell>
          <cell r="F138" t="str">
            <v>CfH - NHS Support Agencies</v>
          </cell>
        </row>
        <row r="139">
          <cell r="C139" t="str">
            <v>EAST LONDON NHS FOUNDATION TRUST</v>
          </cell>
          <cell r="D139" t="str">
            <v>RWK</v>
          </cell>
          <cell r="E139" t="str">
            <v>Q36</v>
          </cell>
          <cell r="F139" t="str">
            <v>CfH - NHS Trusts</v>
          </cell>
        </row>
        <row r="140">
          <cell r="C140" t="str">
            <v>EAST MIDLANDS AMBULANCE SERVICE NHS TRUST</v>
          </cell>
          <cell r="D140" t="str">
            <v>RX9</v>
          </cell>
          <cell r="E140" t="str">
            <v>Q33</v>
          </cell>
          <cell r="F140" t="str">
            <v>CfH - NHS Trusts</v>
          </cell>
        </row>
        <row r="141">
          <cell r="C141" t="str">
            <v>EAST MIDLANDS SPECIALISED COMMISSIONING GROUP</v>
          </cell>
          <cell r="D141" t="str">
            <v>YDDD3</v>
          </cell>
          <cell r="E141" t="str">
            <v>Q33</v>
          </cell>
          <cell r="F141" t="str">
            <v>CfH - NHS Support Agencies</v>
          </cell>
        </row>
        <row r="142">
          <cell r="C142" t="str">
            <v>EAST OF ENGLAND AIV PROGRAMME</v>
          </cell>
          <cell r="D142" t="str">
            <v>YDDDE</v>
          </cell>
          <cell r="E142" t="str">
            <v>Q35</v>
          </cell>
          <cell r="F142" t="str">
            <v>CfH - NHS Support Agencies</v>
          </cell>
        </row>
        <row r="143">
          <cell r="C143" t="str">
            <v>EAST OF ENGLAND AMBULANCE SERVICE NHS TRUST</v>
          </cell>
          <cell r="D143" t="str">
            <v>RYC</v>
          </cell>
          <cell r="E143" t="str">
            <v>Q35</v>
          </cell>
          <cell r="F143" t="str">
            <v>CfH - NHS Trusts</v>
          </cell>
        </row>
        <row r="144">
          <cell r="C144" t="str">
            <v>EAST OF ENGLAND SPECIALISED COMMISSIONING GROUP</v>
          </cell>
          <cell r="D144" t="str">
            <v>YDDC2</v>
          </cell>
          <cell r="E144" t="str">
            <v>Q35</v>
          </cell>
          <cell r="F144" t="str">
            <v>CfH - NHS Support Agencies</v>
          </cell>
        </row>
        <row r="145">
          <cell r="C145" t="str">
            <v>EAST RIDING &amp; NORTH LINCOLNSHIRE PRIMARY CARE AGENCY</v>
          </cell>
          <cell r="D145" t="str">
            <v>YDD13</v>
          </cell>
          <cell r="E145" t="str">
            <v>Q32</v>
          </cell>
          <cell r="F145" t="str">
            <v>CfH - NHS Support Agencies</v>
          </cell>
        </row>
        <row r="146">
          <cell r="C146" t="str">
            <v>EAST RIDING OF YORKSHIRE PCT</v>
          </cell>
          <cell r="D146" t="str">
            <v>5NW</v>
          </cell>
          <cell r="E146" t="str">
            <v>Q32</v>
          </cell>
          <cell r="F146" t="str">
            <v>CfH - PCTs</v>
          </cell>
        </row>
        <row r="147">
          <cell r="C147" t="str">
            <v>EAST SUSSEX DOWNS AND WEALD PCT</v>
          </cell>
          <cell r="D147" t="str">
            <v>5P7</v>
          </cell>
          <cell r="E147" t="str">
            <v>Q37</v>
          </cell>
          <cell r="F147" t="str">
            <v>CfH - PCTs</v>
          </cell>
        </row>
        <row r="148">
          <cell r="C148" t="str">
            <v>EAST SUSSEX HOSPITALS NHS TRUST</v>
          </cell>
          <cell r="D148" t="str">
            <v>RXC</v>
          </cell>
          <cell r="E148" t="str">
            <v>Q37</v>
          </cell>
          <cell r="F148" t="str">
            <v>CfH - NHS Trusts</v>
          </cell>
        </row>
        <row r="149">
          <cell r="C149" t="str">
            <v>EASTERN AND COASTAL KENT PCT</v>
          </cell>
          <cell r="D149" t="str">
            <v>5QA</v>
          </cell>
          <cell r="E149" t="str">
            <v>Q37</v>
          </cell>
          <cell r="F149" t="str">
            <v>CfH - PCTs</v>
          </cell>
        </row>
        <row r="150">
          <cell r="C150" t="str">
            <v>EASTERN SUPPORT SERVICES</v>
          </cell>
          <cell r="D150" t="str">
            <v>YDD23</v>
          </cell>
          <cell r="E150" t="str">
            <v>Q35</v>
          </cell>
          <cell r="F150" t="str">
            <v>CfH - NHS Support Agencies</v>
          </cell>
        </row>
        <row r="151">
          <cell r="C151" t="str">
            <v>ENFIELD PCT</v>
          </cell>
          <cell r="D151" t="str">
            <v>5C1</v>
          </cell>
          <cell r="E151" t="str">
            <v>Q36</v>
          </cell>
          <cell r="F151" t="str">
            <v>CfH - PCTs</v>
          </cell>
        </row>
        <row r="152">
          <cell r="C152" t="str">
            <v>EPSOM AND ST HELIER UNIVERSITY HOSPITALS NHS TRUST</v>
          </cell>
          <cell r="D152" t="str">
            <v>RVR</v>
          </cell>
          <cell r="E152" t="str">
            <v>Q36</v>
          </cell>
          <cell r="F152" t="str">
            <v>CfH - NHS Trusts</v>
          </cell>
        </row>
        <row r="153">
          <cell r="C153" t="str">
            <v>ESSEX SHARED SERVICES AGENCY</v>
          </cell>
          <cell r="D153" t="str">
            <v>YDD14</v>
          </cell>
          <cell r="E153" t="str">
            <v>Q35</v>
          </cell>
          <cell r="F153" t="str">
            <v>CfH - NHS Support Agencies</v>
          </cell>
        </row>
        <row r="154">
          <cell r="C154" t="str">
            <v>FRIMLEY PARK HOSPITAL NHS FOUNDATION TRUST</v>
          </cell>
          <cell r="D154" t="str">
            <v>RDU</v>
          </cell>
          <cell r="E154" t="str">
            <v>Q37</v>
          </cell>
          <cell r="F154" t="str">
            <v>CfH - NHS Trusts</v>
          </cell>
        </row>
        <row r="155">
          <cell r="C155" t="str">
            <v>GATESHEAD HEALTH NHS FOUNDATION TRUST</v>
          </cell>
          <cell r="D155" t="str">
            <v>RR7</v>
          </cell>
          <cell r="E155" t="str">
            <v>Q30</v>
          </cell>
          <cell r="F155" t="str">
            <v>CfH - NHS Trusts</v>
          </cell>
        </row>
        <row r="156">
          <cell r="C156" t="str">
            <v>GATESHEAD PCT</v>
          </cell>
          <cell r="D156" t="str">
            <v>5KF</v>
          </cell>
          <cell r="E156" t="str">
            <v>Q30</v>
          </cell>
          <cell r="F156" t="str">
            <v>CfH - PCTs</v>
          </cell>
        </row>
        <row r="157">
          <cell r="C157" t="str">
            <v>GEORGE ELIOT HOSPITAL NHS TRUST</v>
          </cell>
          <cell r="D157" t="str">
            <v>RLT</v>
          </cell>
          <cell r="E157" t="str">
            <v>Q34</v>
          </cell>
          <cell r="F157" t="str">
            <v>CfH - NHS Trusts</v>
          </cell>
        </row>
        <row r="158">
          <cell r="C158" t="str">
            <v>GLOUCESTERSHIRE HOSPITALS NHS FOUNDATION TRUST</v>
          </cell>
          <cell r="D158" t="str">
            <v>RTE</v>
          </cell>
          <cell r="E158" t="str">
            <v>Q39</v>
          </cell>
          <cell r="F158" t="str">
            <v>CfH - NHS Trusts</v>
          </cell>
        </row>
        <row r="159">
          <cell r="C159" t="str">
            <v>GLOUCESTERSHIRE PCT</v>
          </cell>
          <cell r="D159" t="str">
            <v>5QH</v>
          </cell>
          <cell r="E159" t="str">
            <v>Q39</v>
          </cell>
          <cell r="F159" t="str">
            <v>CfH - PCTs</v>
          </cell>
        </row>
        <row r="160">
          <cell r="C160" t="str">
            <v>GLOUCESTERSHIRE SHARED SERVICES AGENCY</v>
          </cell>
          <cell r="D160" t="str">
            <v>YDD15</v>
          </cell>
          <cell r="E160" t="str">
            <v>Q39</v>
          </cell>
          <cell r="F160" t="str">
            <v>CfH - NHS Support Agencies</v>
          </cell>
        </row>
        <row r="161">
          <cell r="C161" t="str">
            <v>GREAT ORMOND STREET HOSPITAL FOR CHILDREN NHS TRUST</v>
          </cell>
          <cell r="D161" t="str">
            <v>RP4</v>
          </cell>
          <cell r="E161" t="str">
            <v>Q36</v>
          </cell>
          <cell r="F161" t="str">
            <v>CfH - NHS Trusts</v>
          </cell>
        </row>
        <row r="162">
          <cell r="C162" t="str">
            <v>GREAT WESTERN AMBULANCE SERVICE NHS TRUST</v>
          </cell>
          <cell r="D162" t="str">
            <v>RX5</v>
          </cell>
          <cell r="E162" t="str">
            <v>Q39</v>
          </cell>
          <cell r="F162" t="str">
            <v>CfH - NHS Trusts</v>
          </cell>
        </row>
        <row r="163">
          <cell r="C163" t="str">
            <v>GREAT WESTERN HOSPITALS NHS FOUNDATION TRUST</v>
          </cell>
          <cell r="D163" t="str">
            <v>RN3</v>
          </cell>
          <cell r="E163" t="str">
            <v>Q39</v>
          </cell>
          <cell r="F163" t="str">
            <v>CfH - NHS Trusts</v>
          </cell>
        </row>
        <row r="164">
          <cell r="C164" t="str">
            <v>GREAT YARMOUTH AND WAVENEY PCT</v>
          </cell>
          <cell r="D164" t="str">
            <v>5PR</v>
          </cell>
          <cell r="E164" t="str">
            <v>Q35</v>
          </cell>
          <cell r="F164" t="str">
            <v>CfH - PCTs</v>
          </cell>
        </row>
        <row r="165">
          <cell r="C165" t="str">
            <v>GREATER MANCHESTER WEST MENTAL HEALTH NHS FOUNDATION TRUST</v>
          </cell>
          <cell r="D165" t="str">
            <v>RXV</v>
          </cell>
          <cell r="E165" t="str">
            <v>Q31</v>
          </cell>
          <cell r="F165" t="str">
            <v>CfH - NHS Trusts</v>
          </cell>
        </row>
        <row r="166">
          <cell r="C166" t="str">
            <v>GREENWICH TEACHING PCT</v>
          </cell>
          <cell r="D166" t="str">
            <v>5A8</v>
          </cell>
          <cell r="E166" t="str">
            <v>Q36</v>
          </cell>
          <cell r="F166" t="str">
            <v>CfH - PCTs</v>
          </cell>
        </row>
        <row r="167">
          <cell r="C167" t="str">
            <v>GUY'S AND ST THOMAS' NHS FOUNDATION TRUST</v>
          </cell>
          <cell r="D167" t="str">
            <v>RJ1</v>
          </cell>
          <cell r="E167" t="str">
            <v>Q36</v>
          </cell>
          <cell r="F167" t="str">
            <v>CfH - NHS Trusts</v>
          </cell>
        </row>
        <row r="168">
          <cell r="C168" t="str">
            <v>GWENT HEALTHCARE NHS TRUST</v>
          </cell>
          <cell r="D168" t="str">
            <v>RVF</v>
          </cell>
          <cell r="E168" t="str">
            <v>Q99</v>
          </cell>
          <cell r="F168" t="str">
            <v>CfH - NHS Trusts</v>
          </cell>
        </row>
        <row r="169">
          <cell r="C169" t="str">
            <v>HALTON AND ST HELENS PCT</v>
          </cell>
          <cell r="D169" t="str">
            <v>5NM</v>
          </cell>
          <cell r="E169" t="str">
            <v>Q31</v>
          </cell>
          <cell r="F169" t="str">
            <v>CfH - PCTs</v>
          </cell>
        </row>
        <row r="170">
          <cell r="C170" t="str">
            <v>HAMMERSMITH AND FULHAM PCT</v>
          </cell>
          <cell r="D170" t="str">
            <v>5H1</v>
          </cell>
          <cell r="E170" t="str">
            <v>Q36</v>
          </cell>
          <cell r="F170" t="str">
            <v>CfH - PCTs</v>
          </cell>
        </row>
        <row r="171">
          <cell r="C171" t="str">
            <v>HAMPSHIRE PARTNERSHIP NHS FOUNDATION TRUST</v>
          </cell>
          <cell r="D171" t="str">
            <v>RW1</v>
          </cell>
          <cell r="E171" t="str">
            <v>Q38</v>
          </cell>
          <cell r="F171" t="str">
            <v>CfH - NHS Trusts</v>
          </cell>
        </row>
        <row r="172">
          <cell r="C172" t="str">
            <v>HAMPSHIRE PCT</v>
          </cell>
          <cell r="D172" t="str">
            <v>5QC</v>
          </cell>
          <cell r="E172" t="str">
            <v>Q38</v>
          </cell>
          <cell r="F172" t="str">
            <v>CfH - PCTs</v>
          </cell>
        </row>
        <row r="173">
          <cell r="C173" t="str">
            <v>HAMPSHIRE SHARED SERVICES</v>
          </cell>
          <cell r="D173" t="str">
            <v>YDD16</v>
          </cell>
          <cell r="E173" t="str">
            <v>Q38</v>
          </cell>
          <cell r="F173" t="str">
            <v>CfH - NHS Support Agencies</v>
          </cell>
        </row>
        <row r="174">
          <cell r="C174" t="str">
            <v>HARINGEY TEACHING PCT</v>
          </cell>
          <cell r="D174" t="str">
            <v>5C9</v>
          </cell>
          <cell r="E174" t="str">
            <v>Q36</v>
          </cell>
          <cell r="F174" t="str">
            <v>CfH - PCTs</v>
          </cell>
        </row>
        <row r="175">
          <cell r="C175" t="str">
            <v>HARROGATE AND DISTRICT NHS FOUNDATION TRUST</v>
          </cell>
          <cell r="D175" t="str">
            <v>RCD</v>
          </cell>
          <cell r="E175" t="str">
            <v>Q32</v>
          </cell>
          <cell r="F175" t="str">
            <v>CfH - NHS Trusts</v>
          </cell>
        </row>
        <row r="176">
          <cell r="C176" t="str">
            <v>HARROW PCT</v>
          </cell>
          <cell r="D176" t="str">
            <v>5K6</v>
          </cell>
          <cell r="E176" t="str">
            <v>Q36</v>
          </cell>
          <cell r="F176" t="str">
            <v>CfH - PCTs</v>
          </cell>
        </row>
        <row r="177">
          <cell r="C177" t="str">
            <v>HARTLEPOOL PCT</v>
          </cell>
          <cell r="D177" t="str">
            <v>5D9</v>
          </cell>
          <cell r="E177" t="str">
            <v>Q30</v>
          </cell>
          <cell r="F177" t="str">
            <v>CfH - PCTs</v>
          </cell>
        </row>
        <row r="178">
          <cell r="C178" t="str">
            <v>HASTINGS AND ROTHER PCT</v>
          </cell>
          <cell r="D178" t="str">
            <v>5P8</v>
          </cell>
          <cell r="E178" t="str">
            <v>Q37</v>
          </cell>
          <cell r="F178" t="str">
            <v>CfH - PCTs</v>
          </cell>
        </row>
        <row r="179">
          <cell r="C179" t="str">
            <v>HAVERING &amp; BARKING PROVIDER HEALTH INFORMATICS SERVICE</v>
          </cell>
          <cell r="D179" t="str">
            <v>YDDAY</v>
          </cell>
          <cell r="E179" t="str">
            <v>Q36</v>
          </cell>
          <cell r="F179" t="str">
            <v>CfH - NHS Support Agencies</v>
          </cell>
        </row>
        <row r="180">
          <cell r="C180" t="str">
            <v>HAVERING PCT</v>
          </cell>
          <cell r="D180" t="str">
            <v>5A4</v>
          </cell>
          <cell r="E180" t="str">
            <v>Q36</v>
          </cell>
          <cell r="F180" t="str">
            <v>CfH - PCTs</v>
          </cell>
        </row>
        <row r="181">
          <cell r="C181" t="str">
            <v>HCS (HEALTHCARE COMMISSIONG SERVICES)</v>
          </cell>
          <cell r="D181" t="str">
            <v>YDDA3</v>
          </cell>
          <cell r="E181" t="str">
            <v>Q34</v>
          </cell>
          <cell r="F181" t="str">
            <v>CfH - NHS Support Agencies</v>
          </cell>
        </row>
        <row r="182">
          <cell r="C182" t="str">
            <v>HEALTHCARE PURCHASING CONSORTIUM</v>
          </cell>
          <cell r="D182" t="str">
            <v>YDDC6</v>
          </cell>
          <cell r="E182" t="str">
            <v>Q34</v>
          </cell>
          <cell r="F182" t="str">
            <v>CfH - NHS Support Agencies</v>
          </cell>
        </row>
        <row r="183">
          <cell r="C183" t="str">
            <v>HEART OF BIRMINGHAM TEACHING PCT</v>
          </cell>
          <cell r="D183" t="str">
            <v>5MX</v>
          </cell>
          <cell r="E183" t="str">
            <v>Q34</v>
          </cell>
          <cell r="F183" t="str">
            <v>CfH - PCTs</v>
          </cell>
        </row>
        <row r="184">
          <cell r="C184" t="str">
            <v>HEART OF ENGLAND NHS FOUNDATION TRUST</v>
          </cell>
          <cell r="D184" t="str">
            <v>RR1</v>
          </cell>
          <cell r="E184" t="str">
            <v>Q34</v>
          </cell>
          <cell r="F184" t="str">
            <v>CfH - NHS Trusts</v>
          </cell>
        </row>
        <row r="185">
          <cell r="C185" t="str">
            <v>HEATHERWOOD AND WEXHAM PARK HOSPITALS NHS FOUNDATION TRUST</v>
          </cell>
          <cell r="D185" t="str">
            <v>RD7</v>
          </cell>
          <cell r="E185" t="str">
            <v>Q38</v>
          </cell>
          <cell r="F185" t="str">
            <v>CfH - NHS Trusts</v>
          </cell>
        </row>
        <row r="186">
          <cell r="C186" t="str">
            <v>HEREFORD &amp; WORCESTER LCCB</v>
          </cell>
          <cell r="D186" t="str">
            <v>YDDC4</v>
          </cell>
          <cell r="E186" t="str">
            <v>Q34</v>
          </cell>
          <cell r="F186" t="str">
            <v>CfH - NHS Support Agencies</v>
          </cell>
        </row>
        <row r="187">
          <cell r="C187" t="str">
            <v>HEREFORD HOSPITALS NHS TRUST</v>
          </cell>
          <cell r="D187" t="str">
            <v>RLQ</v>
          </cell>
          <cell r="E187" t="str">
            <v>Q34</v>
          </cell>
          <cell r="F187" t="str">
            <v>CfH - NHS Trusts</v>
          </cell>
        </row>
        <row r="188">
          <cell r="C188" t="str">
            <v>HEREFORDSHIRE PCT</v>
          </cell>
          <cell r="D188" t="str">
            <v>5CN</v>
          </cell>
          <cell r="E188" t="str">
            <v>Q34</v>
          </cell>
          <cell r="F188" t="str">
            <v>CfH - PCTs</v>
          </cell>
        </row>
        <row r="189">
          <cell r="C189" t="str">
            <v>HERTFORDSHIRE HEALTH INFORMATICS SERVICE</v>
          </cell>
          <cell r="D189" t="str">
            <v>YDDAR</v>
          </cell>
          <cell r="E189" t="str">
            <v>Q35</v>
          </cell>
          <cell r="F189" t="str">
            <v>CfH - NHS Support Agencies</v>
          </cell>
        </row>
        <row r="190">
          <cell r="C190" t="str">
            <v>HERTFORDSHIRE PARTNERSHIP NHS FOUNDATION TRUST</v>
          </cell>
          <cell r="D190" t="str">
            <v>RWR</v>
          </cell>
          <cell r="E190" t="str">
            <v>Q35</v>
          </cell>
          <cell r="F190" t="str">
            <v>CfH - NHS Trusts</v>
          </cell>
        </row>
        <row r="191">
          <cell r="C191" t="str">
            <v>HERTFORDSHIRE PCT</v>
          </cell>
          <cell r="D191" t="str">
            <v>5QV</v>
          </cell>
          <cell r="E191" t="str">
            <v>Q35</v>
          </cell>
          <cell r="F191" t="str">
            <v>CfH - PCTs</v>
          </cell>
        </row>
        <row r="192">
          <cell r="C192" t="str">
            <v>HERTFORDSHIRE SHARED SERVICES</v>
          </cell>
          <cell r="D192" t="str">
            <v>YDD17</v>
          </cell>
          <cell r="E192" t="str">
            <v>Q35</v>
          </cell>
          <cell r="F192" t="str">
            <v>CfH - NHS Support Agencies</v>
          </cell>
        </row>
        <row r="193">
          <cell r="C193" t="str">
            <v>HERTFORDSHIRE SUPPLY MANAGEMENT CONFEDERATION (HSMC)</v>
          </cell>
          <cell r="D193" t="str">
            <v>YDDD8</v>
          </cell>
          <cell r="E193" t="str">
            <v>Q35</v>
          </cell>
          <cell r="F193" t="str">
            <v>CfH - NHS Support Agencies</v>
          </cell>
        </row>
        <row r="194">
          <cell r="C194" t="str">
            <v>HEYWOOD, MIDDLETON AND ROCHDALE PCT</v>
          </cell>
          <cell r="D194" t="str">
            <v>5NQ</v>
          </cell>
          <cell r="E194" t="str">
            <v>Q31</v>
          </cell>
          <cell r="F194" t="str">
            <v>CfH - PCTs</v>
          </cell>
        </row>
        <row r="195">
          <cell r="C195" t="str">
            <v>HILLINGDON PCT</v>
          </cell>
          <cell r="D195" t="str">
            <v>5AT</v>
          </cell>
          <cell r="E195" t="str">
            <v>Q36</v>
          </cell>
          <cell r="F195" t="str">
            <v>CfH - PCTs</v>
          </cell>
        </row>
        <row r="196">
          <cell r="C196" t="str">
            <v>HINCHINGBROOKE HEALTH CARE NHS TRUST</v>
          </cell>
          <cell r="D196" t="str">
            <v>RQQ</v>
          </cell>
          <cell r="E196" t="str">
            <v>Q35</v>
          </cell>
          <cell r="F196" t="str">
            <v>CfH - NHS Trusts</v>
          </cell>
        </row>
        <row r="197">
          <cell r="C197" t="str">
            <v>HOMERTON UNIVERSITY HOSPITAL NHS FOUNDATION TRUST</v>
          </cell>
          <cell r="D197" t="str">
            <v>RQX</v>
          </cell>
          <cell r="E197" t="str">
            <v>Q36</v>
          </cell>
          <cell r="F197" t="str">
            <v>CfH - NHS Trusts</v>
          </cell>
        </row>
        <row r="198">
          <cell r="C198" t="str">
            <v>HOUNSLOW PCT</v>
          </cell>
          <cell r="D198" t="str">
            <v>5HY</v>
          </cell>
          <cell r="E198" t="str">
            <v>Q36</v>
          </cell>
          <cell r="F198" t="str">
            <v>CfH - PCTs</v>
          </cell>
        </row>
        <row r="199">
          <cell r="C199" t="str">
            <v>HULL &amp; EAST RIDING HEALTH INFORMATICS SERVICE</v>
          </cell>
          <cell r="D199" t="str">
            <v>YDD49</v>
          </cell>
          <cell r="E199" t="str">
            <v>Q32</v>
          </cell>
          <cell r="F199" t="str">
            <v>CfH - NHS Support Agencies</v>
          </cell>
        </row>
        <row r="200">
          <cell r="C200" t="str">
            <v>HULL AND EAST YORKSHIRE HOSPITALS NHS TRUST</v>
          </cell>
          <cell r="D200" t="str">
            <v>RWA</v>
          </cell>
          <cell r="E200" t="str">
            <v>Q32</v>
          </cell>
          <cell r="F200" t="str">
            <v>CfH - NHS Trusts</v>
          </cell>
        </row>
        <row r="201">
          <cell r="C201" t="str">
            <v>HULL TEACHING PCT</v>
          </cell>
          <cell r="D201" t="str">
            <v>5NX</v>
          </cell>
          <cell r="E201" t="str">
            <v>Q32</v>
          </cell>
          <cell r="F201" t="str">
            <v>CfH - PCTs</v>
          </cell>
        </row>
        <row r="202">
          <cell r="C202" t="str">
            <v>HUMBER NHS FOUNDATION TRUST</v>
          </cell>
          <cell r="D202" t="str">
            <v>RV9</v>
          </cell>
          <cell r="E202" t="str">
            <v>Q32</v>
          </cell>
          <cell r="F202" t="str">
            <v>CfH - NHS Trusts</v>
          </cell>
        </row>
        <row r="203">
          <cell r="C203" t="str">
            <v>HYWEL DDA NHS TRUST</v>
          </cell>
          <cell r="D203" t="str">
            <v>RYN</v>
          </cell>
          <cell r="E203" t="str">
            <v>Q99</v>
          </cell>
          <cell r="F203" t="str">
            <v>CfH - NHS Trusts</v>
          </cell>
        </row>
        <row r="204">
          <cell r="C204" t="str">
            <v>IMPERIAL COLLEGE HEALTHCARE NHS TRUST</v>
          </cell>
          <cell r="D204" t="str">
            <v>RYJ</v>
          </cell>
          <cell r="E204" t="str">
            <v>Q36</v>
          </cell>
          <cell r="F204" t="str">
            <v>CfH - NHS Trusts</v>
          </cell>
        </row>
        <row r="205">
          <cell r="C205" t="str">
            <v>INFORMATION, KNOWLEDGE MANAGEMENT AND CONTRACT MANAGEMENT SHARED SERVICE UNIT</v>
          </cell>
          <cell r="D205" t="str">
            <v>YDDA7</v>
          </cell>
          <cell r="E205" t="str">
            <v>Q31</v>
          </cell>
          <cell r="F205" t="str">
            <v>CfH - NHS Support Agencies</v>
          </cell>
        </row>
        <row r="206">
          <cell r="C206" t="str">
            <v>IPSWICH HOSPITAL NHS TRUST</v>
          </cell>
          <cell r="D206" t="str">
            <v>RGQ</v>
          </cell>
          <cell r="E206" t="str">
            <v>Q35</v>
          </cell>
          <cell r="F206" t="str">
            <v>CfH - NHS Trusts</v>
          </cell>
        </row>
        <row r="207">
          <cell r="C207" t="str">
            <v>ISLAND AND PORTSMOUTH HEALTH ICT SERVICE</v>
          </cell>
          <cell r="D207" t="str">
            <v>YDD65</v>
          </cell>
          <cell r="E207" t="str">
            <v>Q38</v>
          </cell>
          <cell r="F207" t="str">
            <v>CfH - NHS Support Agencies</v>
          </cell>
        </row>
        <row r="208">
          <cell r="C208" t="str">
            <v>ISLE OF WIGHT NHS PCT</v>
          </cell>
          <cell r="D208" t="str">
            <v>5QT</v>
          </cell>
          <cell r="E208" t="str">
            <v>Q38</v>
          </cell>
          <cell r="F208" t="str">
            <v>CfH - PCTs</v>
          </cell>
        </row>
        <row r="209">
          <cell r="C209" t="str">
            <v>ISLINGTON PCT</v>
          </cell>
          <cell r="D209" t="str">
            <v>5K8</v>
          </cell>
          <cell r="E209" t="str">
            <v>Q36</v>
          </cell>
          <cell r="F209" t="str">
            <v>CfH - PCTs</v>
          </cell>
        </row>
        <row r="210">
          <cell r="C210" t="str">
            <v>JAMES PAGET UNIVERSITY HOSPITALS NHS FOUNDATION TRUST</v>
          </cell>
          <cell r="D210" t="str">
            <v>RGP</v>
          </cell>
          <cell r="E210" t="str">
            <v>Q35</v>
          </cell>
          <cell r="F210" t="str">
            <v>CfH - NHS Trusts</v>
          </cell>
        </row>
        <row r="211">
          <cell r="C211" t="str">
            <v>KENSINGTON AND CHELSEA PCT</v>
          </cell>
          <cell r="D211" t="str">
            <v>5LA</v>
          </cell>
          <cell r="E211" t="str">
            <v>Q36</v>
          </cell>
          <cell r="F211" t="str">
            <v>CfH - PCTs</v>
          </cell>
        </row>
        <row r="212">
          <cell r="C212" t="str">
            <v>KENT &amp; MEDWAY HIS</v>
          </cell>
          <cell r="D212" t="str">
            <v>YDD80</v>
          </cell>
          <cell r="E212" t="str">
            <v>Q37</v>
          </cell>
          <cell r="F212" t="str">
            <v>CfH - NHS Support Agencies</v>
          </cell>
        </row>
        <row r="213">
          <cell r="C213" t="str">
            <v>KENT AND MEDWAY NHS AND SOCIAL CARE PARTNERSHIP TRUST</v>
          </cell>
          <cell r="D213" t="str">
            <v>RXY</v>
          </cell>
          <cell r="E213" t="str">
            <v>Q37</v>
          </cell>
          <cell r="F213" t="str">
            <v>CfH - NHS Trusts</v>
          </cell>
        </row>
        <row r="214">
          <cell r="C214" t="str">
            <v>KENT AND MEDWAY SPECIALIST COMMISSIONING TEAM</v>
          </cell>
          <cell r="D214" t="str">
            <v>YDDAX</v>
          </cell>
          <cell r="E214" t="str">
            <v>Q37</v>
          </cell>
          <cell r="F214" t="str">
            <v>CfH - NHS Support Agencies</v>
          </cell>
        </row>
        <row r="215">
          <cell r="C215" t="str">
            <v>KENT PRIMARY CARE AGENCY</v>
          </cell>
          <cell r="D215" t="str">
            <v>YDDC7</v>
          </cell>
          <cell r="E215" t="str">
            <v>Q37</v>
          </cell>
          <cell r="F215" t="str">
            <v>CfH - NHS Support Agencies</v>
          </cell>
        </row>
        <row r="216">
          <cell r="C216" t="str">
            <v>KETTERING GENERAL HOSPITAL NHS FOUNDATION TRUST</v>
          </cell>
          <cell r="D216" t="str">
            <v>RNQ</v>
          </cell>
          <cell r="E216" t="str">
            <v>Q33</v>
          </cell>
          <cell r="F216" t="str">
            <v>CfH - NHS Trusts</v>
          </cell>
        </row>
        <row r="217">
          <cell r="C217" t="str">
            <v>KING'S COLLEGE HOSPITAL NHS FOUNDATION TRUST</v>
          </cell>
          <cell r="D217" t="str">
            <v>RJZ</v>
          </cell>
          <cell r="E217" t="str">
            <v>Q36</v>
          </cell>
          <cell r="F217" t="str">
            <v>CfH - NHS Trusts</v>
          </cell>
        </row>
        <row r="218">
          <cell r="C218" t="str">
            <v>KINGSTON HOSPITAL NHS TRUST</v>
          </cell>
          <cell r="D218" t="str">
            <v>RAX</v>
          </cell>
          <cell r="E218" t="str">
            <v>Q36</v>
          </cell>
          <cell r="F218" t="str">
            <v>CfH - NHS Trusts</v>
          </cell>
        </row>
        <row r="219">
          <cell r="C219" t="str">
            <v>KINGSTON PCT</v>
          </cell>
          <cell r="D219" t="str">
            <v>5A5</v>
          </cell>
          <cell r="E219" t="str">
            <v>Q36</v>
          </cell>
          <cell r="F219" t="str">
            <v>CfH - PCTs</v>
          </cell>
        </row>
        <row r="220">
          <cell r="C220" t="str">
            <v>KIRKLEES PCT</v>
          </cell>
          <cell r="D220" t="str">
            <v>5N2</v>
          </cell>
          <cell r="E220" t="str">
            <v>Q32</v>
          </cell>
          <cell r="F220" t="str">
            <v>CfH - PCTs</v>
          </cell>
        </row>
        <row r="221">
          <cell r="C221" t="str">
            <v>KNOWSLEY PCT</v>
          </cell>
          <cell r="D221" t="str">
            <v>5J4</v>
          </cell>
          <cell r="E221" t="str">
            <v>Q31</v>
          </cell>
          <cell r="F221" t="str">
            <v>CfH - PCTs</v>
          </cell>
        </row>
        <row r="222">
          <cell r="C222" t="str">
            <v>LAMBETH PCT</v>
          </cell>
          <cell r="D222" t="str">
            <v>5LD</v>
          </cell>
          <cell r="E222" t="str">
            <v>Q36</v>
          </cell>
          <cell r="F222" t="str">
            <v>CfH - PCTs</v>
          </cell>
        </row>
        <row r="223">
          <cell r="C223" t="str">
            <v>LAMBETH, SOUTHWARK &amp; LEWISHAM ALLIANCE</v>
          </cell>
          <cell r="D223" t="str">
            <v>YDDDK</v>
          </cell>
          <cell r="E223" t="str">
            <v>Q36</v>
          </cell>
          <cell r="F223" t="str">
            <v>CfH - NHS Support Agencies</v>
          </cell>
        </row>
        <row r="224">
          <cell r="C224" t="str">
            <v>LANCASHIRE CARE NHS FOUNDATION TRUST</v>
          </cell>
          <cell r="D224" t="str">
            <v>RW5</v>
          </cell>
          <cell r="E224" t="str">
            <v>Q31</v>
          </cell>
          <cell r="F224" t="str">
            <v>CfH - NHS Trusts</v>
          </cell>
        </row>
        <row r="225">
          <cell r="C225" t="str">
            <v>LANCASHIRE TEACHING HOSPITALS NHS FOUNDATION TRUST</v>
          </cell>
          <cell r="D225" t="str">
            <v>RXN</v>
          </cell>
          <cell r="E225" t="str">
            <v>Q31</v>
          </cell>
          <cell r="F225" t="str">
            <v>CfH - NHS Trusts</v>
          </cell>
        </row>
        <row r="226">
          <cell r="C226" t="str">
            <v>LASCA</v>
          </cell>
          <cell r="D226" t="str">
            <v>YDD18</v>
          </cell>
          <cell r="E226" t="str">
            <v>Q31</v>
          </cell>
          <cell r="F226" t="str">
            <v>CfH - NHS Support Agencies</v>
          </cell>
        </row>
        <row r="227">
          <cell r="C227" t="str">
            <v>LEEDS PARTNERSHIPS NHS FOUNDATION TRUST</v>
          </cell>
          <cell r="D227" t="str">
            <v>RGD</v>
          </cell>
          <cell r="E227" t="str">
            <v>Q32</v>
          </cell>
          <cell r="F227" t="str">
            <v>CfH - NHS Trusts</v>
          </cell>
        </row>
        <row r="228">
          <cell r="C228" t="str">
            <v>LEEDS PCT</v>
          </cell>
          <cell r="D228" t="str">
            <v>5N1</v>
          </cell>
          <cell r="E228" t="str">
            <v>Q32</v>
          </cell>
          <cell r="F228" t="str">
            <v>CfH - PCTs</v>
          </cell>
        </row>
        <row r="229">
          <cell r="C229" t="str">
            <v>LEEDS TEACHING HOSPITALS NHS TRUST</v>
          </cell>
          <cell r="D229" t="str">
            <v>RR8</v>
          </cell>
          <cell r="E229" t="str">
            <v>Q32</v>
          </cell>
          <cell r="F229" t="str">
            <v>CfH - NHS Trusts</v>
          </cell>
        </row>
        <row r="230">
          <cell r="C230" t="str">
            <v>LEICESTER CITY PCT</v>
          </cell>
          <cell r="D230" t="str">
            <v>5PC</v>
          </cell>
          <cell r="E230" t="str">
            <v>Q33</v>
          </cell>
          <cell r="F230" t="str">
            <v>CfH - PCTs</v>
          </cell>
        </row>
        <row r="231">
          <cell r="C231" t="str">
            <v>LEICESTER CITY PCT (LNR SPECIALISED SERVICES GROUP-HOSTED)</v>
          </cell>
          <cell r="D231" t="str">
            <v>YDDA2</v>
          </cell>
          <cell r="E231" t="str">
            <v>Q33</v>
          </cell>
          <cell r="F231" t="str">
            <v>CfH - NHS Support Agencies</v>
          </cell>
        </row>
        <row r="232">
          <cell r="C232" t="str">
            <v>LEICESTERSHIRE COUNTY AND RUTLAND PCT</v>
          </cell>
          <cell r="D232" t="str">
            <v>5PA</v>
          </cell>
          <cell r="E232" t="str">
            <v>Q33</v>
          </cell>
          <cell r="F232" t="str">
            <v>CfH - PCTs</v>
          </cell>
        </row>
        <row r="233">
          <cell r="C233" t="str">
            <v>LEICESTERSHIRE HEALTH INFORMATICS SERVICE</v>
          </cell>
          <cell r="D233" t="str">
            <v>YDD72</v>
          </cell>
          <cell r="E233" t="str">
            <v>Q33</v>
          </cell>
          <cell r="F233" t="str">
            <v>CfH - NHS Support Agencies</v>
          </cell>
        </row>
        <row r="234">
          <cell r="C234" t="str">
            <v>LEICESTERSHIRE PARTNERSHIP NHS TRUST</v>
          </cell>
          <cell r="D234" t="str">
            <v>RT5</v>
          </cell>
          <cell r="E234" t="str">
            <v>Q33</v>
          </cell>
          <cell r="F234" t="str">
            <v>CfH - NHS Trusts</v>
          </cell>
        </row>
        <row r="235">
          <cell r="C235" t="str">
            <v>LEWISHAM PCT</v>
          </cell>
          <cell r="D235" t="str">
            <v>5LF</v>
          </cell>
          <cell r="E235" t="str">
            <v>Q36</v>
          </cell>
          <cell r="F235" t="str">
            <v>CfH - PCTs</v>
          </cell>
        </row>
        <row r="236">
          <cell r="C236" t="str">
            <v>LINCOLN SHARED SERVICES</v>
          </cell>
          <cell r="D236" t="str">
            <v>YDD19</v>
          </cell>
          <cell r="E236" t="str">
            <v>Q33</v>
          </cell>
          <cell r="F236" t="str">
            <v>CfH - NHS Support Agencies</v>
          </cell>
        </row>
        <row r="237">
          <cell r="C237" t="str">
            <v>LINCOLNSHIRE NHS SHARED SERVICES</v>
          </cell>
          <cell r="D237" t="str">
            <v>YDDAP</v>
          </cell>
          <cell r="E237" t="str">
            <v>Q33</v>
          </cell>
          <cell r="F237" t="str">
            <v>CfH - NHS Support Agencies</v>
          </cell>
        </row>
        <row r="238">
          <cell r="C238" t="str">
            <v>LINCOLNSHIRE PARTNERSHIP NHS FOUNDATION TRUST</v>
          </cell>
          <cell r="D238" t="str">
            <v>RP7</v>
          </cell>
          <cell r="E238" t="str">
            <v>Q33</v>
          </cell>
          <cell r="F238" t="str">
            <v>CfH - NHS Trusts</v>
          </cell>
        </row>
        <row r="239">
          <cell r="C239" t="str">
            <v>LINCOLNSHIRE TEACHING PCT</v>
          </cell>
          <cell r="D239" t="str">
            <v>5N9</v>
          </cell>
          <cell r="E239" t="str">
            <v>Q33</v>
          </cell>
          <cell r="F239" t="str">
            <v>CfH - PCTs</v>
          </cell>
        </row>
        <row r="240">
          <cell r="C240" t="str">
            <v>LIVERPOOL HEART AND CHEST NHS FOUNDATION TRUST</v>
          </cell>
          <cell r="D240" t="str">
            <v>RBQ</v>
          </cell>
          <cell r="E240" t="str">
            <v>Q31</v>
          </cell>
          <cell r="F240" t="str">
            <v>CfH - NHS Trusts</v>
          </cell>
        </row>
        <row r="241">
          <cell r="C241" t="str">
            <v>LIVERPOOL PCT</v>
          </cell>
          <cell r="D241" t="str">
            <v>5NL</v>
          </cell>
          <cell r="E241" t="str">
            <v>Q31</v>
          </cell>
          <cell r="F241" t="str">
            <v>CfH - PCTs</v>
          </cell>
        </row>
        <row r="242">
          <cell r="C242" t="str">
            <v>LIVERPOOL WOMEN'S NHS FOUNDATION TRUST</v>
          </cell>
          <cell r="D242" t="str">
            <v>REP</v>
          </cell>
          <cell r="E242" t="str">
            <v>Q31</v>
          </cell>
          <cell r="F242" t="str">
            <v>CfH - NHS Trusts</v>
          </cell>
        </row>
        <row r="243">
          <cell r="C243" t="str">
            <v>LONDON AMBULANCE SERVICE NHS TRUST</v>
          </cell>
          <cell r="D243" t="str">
            <v>RRU</v>
          </cell>
          <cell r="E243" t="str">
            <v>Q36</v>
          </cell>
          <cell r="F243" t="str">
            <v>CfH - NHS Trusts</v>
          </cell>
        </row>
        <row r="244">
          <cell r="C244" t="str">
            <v>LONDON SPECIALISED COMMISSIONING GROUP</v>
          </cell>
          <cell r="D244" t="str">
            <v>YDDD4</v>
          </cell>
          <cell r="E244" t="str">
            <v>Q36</v>
          </cell>
          <cell r="F244" t="str">
            <v>CfH - NHS Support Agencies</v>
          </cell>
        </row>
        <row r="245">
          <cell r="C245" t="str">
            <v>LUTON AND DUNSTABLE HOSPITAL NHS FOUNDATION TRUST</v>
          </cell>
          <cell r="D245" t="str">
            <v>RC9</v>
          </cell>
          <cell r="E245" t="str">
            <v>Q35</v>
          </cell>
          <cell r="F245" t="str">
            <v>CfH - NHS Trusts</v>
          </cell>
        </row>
        <row r="246">
          <cell r="C246" t="str">
            <v>LUTON PCT</v>
          </cell>
          <cell r="D246" t="str">
            <v>5GC</v>
          </cell>
          <cell r="E246" t="str">
            <v>Q35</v>
          </cell>
          <cell r="F246" t="str">
            <v>CfH - PCTs</v>
          </cell>
        </row>
        <row r="247">
          <cell r="C247" t="str">
            <v>MAIDSTONE AND TUNBRIDGE WELLS NHS TRUST</v>
          </cell>
          <cell r="D247" t="str">
            <v>RWF</v>
          </cell>
          <cell r="E247" t="str">
            <v>Q37</v>
          </cell>
          <cell r="F247" t="str">
            <v>CfH - NHS Trusts</v>
          </cell>
        </row>
        <row r="248">
          <cell r="C248" t="str">
            <v>MANCHESTER MENTAL HEALTH AND SOCIAL CARE TRUST</v>
          </cell>
          <cell r="D248" t="str">
            <v>TAE</v>
          </cell>
          <cell r="E248" t="str">
            <v>Q31</v>
          </cell>
          <cell r="F248" t="str">
            <v>CfH - Care trusts</v>
          </cell>
        </row>
        <row r="249">
          <cell r="C249" t="str">
            <v>MANCHESTER PCT</v>
          </cell>
          <cell r="D249" t="str">
            <v>5NT</v>
          </cell>
          <cell r="E249" t="str">
            <v>Q31</v>
          </cell>
          <cell r="F249" t="str">
            <v>CfH - PCTs</v>
          </cell>
        </row>
        <row r="250">
          <cell r="C250" t="str">
            <v>MANCHESTER SHARED SERVICES</v>
          </cell>
          <cell r="D250" t="str">
            <v>YDD20</v>
          </cell>
          <cell r="E250" t="str">
            <v>Q31</v>
          </cell>
          <cell r="F250" t="str">
            <v>CfH - NHS Support Agencies</v>
          </cell>
        </row>
        <row r="251">
          <cell r="C251" t="str">
            <v>MAYDAY HEALTHCARE NHS TRUST</v>
          </cell>
          <cell r="D251" t="str">
            <v>RJ6</v>
          </cell>
          <cell r="E251" t="str">
            <v>Q36</v>
          </cell>
          <cell r="F251" t="str">
            <v>CfH - NHS Trusts</v>
          </cell>
        </row>
        <row r="252">
          <cell r="C252" t="str">
            <v>MEDWAY NHS FOUNDATION TRUST</v>
          </cell>
          <cell r="D252" t="str">
            <v>RPA</v>
          </cell>
          <cell r="E252" t="str">
            <v>Q37</v>
          </cell>
          <cell r="F252" t="str">
            <v>CfH - NHS Trusts</v>
          </cell>
        </row>
        <row r="253">
          <cell r="C253" t="str">
            <v>MEDWAY PCT</v>
          </cell>
          <cell r="D253" t="str">
            <v>5L3</v>
          </cell>
          <cell r="E253" t="str">
            <v>Q37</v>
          </cell>
          <cell r="F253" t="str">
            <v>CfH - PCTs</v>
          </cell>
        </row>
        <row r="254">
          <cell r="C254" t="str">
            <v>MERSEY CARE NHS TRUST</v>
          </cell>
          <cell r="D254" t="str">
            <v>RW4</v>
          </cell>
          <cell r="E254" t="str">
            <v>Q31</v>
          </cell>
          <cell r="F254" t="str">
            <v>CfH - NHS Trusts</v>
          </cell>
        </row>
        <row r="255">
          <cell r="C255" t="str">
            <v>MERSEY FINANCIAL SHARED SERVICES AGENCY</v>
          </cell>
          <cell r="D255" t="str">
            <v>YDD21</v>
          </cell>
          <cell r="E255" t="str">
            <v>Q31</v>
          </cell>
          <cell r="F255" t="str">
            <v>CfH - NHS Support Agencies</v>
          </cell>
        </row>
        <row r="256">
          <cell r="C256" t="str">
            <v>MID CHESHIRE HOSPITALS NHS FOUNDATION TRUST</v>
          </cell>
          <cell r="D256" t="str">
            <v>RBT</v>
          </cell>
          <cell r="E256" t="str">
            <v>Q31</v>
          </cell>
          <cell r="F256" t="str">
            <v>CfH - NHS Trusts</v>
          </cell>
        </row>
        <row r="257">
          <cell r="C257" t="str">
            <v>MID ESSEX HOSPITAL SERVICES NHS TRUST</v>
          </cell>
          <cell r="D257" t="str">
            <v>RQ8</v>
          </cell>
          <cell r="E257" t="str">
            <v>Q35</v>
          </cell>
          <cell r="F257" t="str">
            <v>CfH - NHS Trusts</v>
          </cell>
        </row>
        <row r="258">
          <cell r="C258" t="str">
            <v>MID ESSEX PCT</v>
          </cell>
          <cell r="D258" t="str">
            <v>5PX</v>
          </cell>
          <cell r="E258" t="str">
            <v>Q35</v>
          </cell>
          <cell r="F258" t="str">
            <v>CfH - PCTs</v>
          </cell>
        </row>
        <row r="259">
          <cell r="C259" t="str">
            <v>MID STAFFORDSHIRE NHS FOUNDATION TRUST</v>
          </cell>
          <cell r="D259" t="str">
            <v>RJD</v>
          </cell>
          <cell r="E259" t="str">
            <v>Q34</v>
          </cell>
          <cell r="F259" t="str">
            <v>CfH - NHS Trusts</v>
          </cell>
        </row>
        <row r="260">
          <cell r="C260" t="str">
            <v>MID YORKSHIRE HOSPITALS NHS TRUST</v>
          </cell>
          <cell r="D260" t="str">
            <v>RXF</v>
          </cell>
          <cell r="E260" t="str">
            <v>Q32</v>
          </cell>
          <cell r="F260" t="str">
            <v>CfH - NHS Trusts</v>
          </cell>
        </row>
        <row r="261">
          <cell r="C261" t="str">
            <v>MIDDLESBROUGH PCT</v>
          </cell>
          <cell r="D261" t="str">
            <v>5KM</v>
          </cell>
          <cell r="E261" t="str">
            <v>Q30</v>
          </cell>
          <cell r="F261" t="str">
            <v>CfH - PCTs</v>
          </cell>
        </row>
        <row r="262">
          <cell r="C262" t="str">
            <v>MILTON KEYNES HOSPITAL NHS FOUNDATION TRUST</v>
          </cell>
          <cell r="D262" t="str">
            <v>RD8</v>
          </cell>
          <cell r="E262" t="str">
            <v>Q38</v>
          </cell>
          <cell r="F262" t="str">
            <v>CfH - NHS Trusts</v>
          </cell>
        </row>
        <row r="263">
          <cell r="C263" t="str">
            <v>MILTON KEYNES PCT</v>
          </cell>
          <cell r="D263" t="str">
            <v>5CQ</v>
          </cell>
          <cell r="E263" t="str">
            <v>Q38</v>
          </cell>
          <cell r="F263" t="str">
            <v>CfH - PCTs</v>
          </cell>
        </row>
        <row r="264">
          <cell r="C264" t="str">
            <v>MOORFIELDS EYE HOSPITAL NHS FOUNDATION TRUST</v>
          </cell>
          <cell r="D264" t="str">
            <v>RP6</v>
          </cell>
          <cell r="E264" t="str">
            <v>Q36</v>
          </cell>
          <cell r="F264" t="str">
            <v>CfH - NHS Trusts</v>
          </cell>
        </row>
        <row r="265">
          <cell r="C265" t="str">
            <v>NATIONAL COMMISSIONING GROUP</v>
          </cell>
          <cell r="D265" t="str">
            <v>YDD82</v>
          </cell>
          <cell r="E265" t="str">
            <v>Q36</v>
          </cell>
          <cell r="F265" t="str">
            <v>CfH - NHS Support Agencies</v>
          </cell>
        </row>
        <row r="266">
          <cell r="C266" t="str">
            <v>NCL ACUTE COMMISSIONING AGENCY</v>
          </cell>
          <cell r="D266" t="str">
            <v>YDDDD</v>
          </cell>
          <cell r="E266" t="str">
            <v>Q36</v>
          </cell>
          <cell r="F266" t="str">
            <v>CfH - NHS Support Agencies</v>
          </cell>
        </row>
        <row r="267">
          <cell r="C267" t="str">
            <v>NEWCASTLE AND NORTH TYNESIDE PCTS SHARED IM&amp;T SERVICE</v>
          </cell>
          <cell r="D267" t="str">
            <v>YDD77</v>
          </cell>
          <cell r="E267" t="str">
            <v>Q30</v>
          </cell>
          <cell r="F267" t="str">
            <v>CfH - NHS Support Agencies</v>
          </cell>
        </row>
        <row r="268">
          <cell r="C268" t="str">
            <v>NEWCASTLE PCT</v>
          </cell>
          <cell r="D268" t="str">
            <v>5D7</v>
          </cell>
          <cell r="E268" t="str">
            <v>Q30</v>
          </cell>
          <cell r="F268" t="str">
            <v>CfH - PCTs</v>
          </cell>
        </row>
        <row r="269">
          <cell r="C269" t="str">
            <v>NEWHAM PCT</v>
          </cell>
          <cell r="D269" t="str">
            <v>5C5</v>
          </cell>
          <cell r="E269" t="str">
            <v>Q36</v>
          </cell>
          <cell r="F269" t="str">
            <v>CfH - PCTs</v>
          </cell>
        </row>
        <row r="270">
          <cell r="C270" t="str">
            <v>NEWHAM UNIVERSITY HOSPITAL NHS TRUST</v>
          </cell>
          <cell r="D270" t="str">
            <v>RNH</v>
          </cell>
          <cell r="E270" t="str">
            <v>Q36</v>
          </cell>
          <cell r="F270" t="str">
            <v>CfH - NHS Trusts</v>
          </cell>
        </row>
        <row r="271">
          <cell r="C271" t="str">
            <v>NHS DIRECT NHS TRUST</v>
          </cell>
          <cell r="D271" t="str">
            <v>RYH</v>
          </cell>
          <cell r="E271" t="str">
            <v>Q36</v>
          </cell>
          <cell r="F271" t="str">
            <v>CfH - NHS Trusts</v>
          </cell>
        </row>
        <row r="272">
          <cell r="C272" t="str">
            <v>NHS NORTH OF TYNE INFORMATION SERVICE</v>
          </cell>
          <cell r="D272" t="str">
            <v>YDDAW</v>
          </cell>
          <cell r="E272" t="str">
            <v>Q30</v>
          </cell>
          <cell r="F272" t="str">
            <v>CfH - NHS Support Agencies</v>
          </cell>
        </row>
        <row r="273">
          <cell r="C273" t="str">
            <v>NHS NORTH OF TYNE SHARED SERVICE</v>
          </cell>
          <cell r="D273" t="str">
            <v>YDDD7</v>
          </cell>
          <cell r="E273" t="str">
            <v>Q30</v>
          </cell>
          <cell r="F273" t="str">
            <v>CfH - NHS Support Agencies</v>
          </cell>
        </row>
        <row r="274">
          <cell r="C274" t="str">
            <v>NHS SHARED BUS' SERVICES LTD (BRISTOL)</v>
          </cell>
          <cell r="D274" t="str">
            <v>YDD37</v>
          </cell>
          <cell r="E274" t="str">
            <v>Q39</v>
          </cell>
          <cell r="F274" t="str">
            <v>CfH - NHS Support Agencies</v>
          </cell>
        </row>
        <row r="275">
          <cell r="C275" t="str">
            <v>NHS SHARED BUSINESS SERVICES (VALENTINES HOUSE)</v>
          </cell>
          <cell r="D275" t="str">
            <v>YDDDL</v>
          </cell>
          <cell r="E275" t="str">
            <v>Q36</v>
          </cell>
          <cell r="F275" t="str">
            <v>CfH - NHS Support Agencies</v>
          </cell>
        </row>
        <row r="276">
          <cell r="C276" t="str">
            <v>NHS SHARED BUSINESS SERVICES LTD (ILFORD)</v>
          </cell>
          <cell r="D276" t="str">
            <v>YDDD9</v>
          </cell>
          <cell r="E276" t="str">
            <v>Q36</v>
          </cell>
          <cell r="F276" t="str">
            <v>CfH - NHS Support Agencies</v>
          </cell>
        </row>
        <row r="277">
          <cell r="C277" t="str">
            <v>NHS SHARED BUSINESS SERVICES LTD (PORTSMOUTH)</v>
          </cell>
          <cell r="D277" t="str">
            <v>YDD91</v>
          </cell>
          <cell r="E277" t="str">
            <v>Q38</v>
          </cell>
          <cell r="F277" t="str">
            <v>CfH - NHS Support Agencies</v>
          </cell>
        </row>
        <row r="278">
          <cell r="C278" t="str">
            <v>NHS SHARED BUSINESS SERVICES LTD (SOUTHAMPTON)</v>
          </cell>
          <cell r="D278" t="str">
            <v>YDD92</v>
          </cell>
          <cell r="E278" t="str">
            <v>Q38</v>
          </cell>
          <cell r="F278" t="str">
            <v>CfH - NHS Support Agencies</v>
          </cell>
        </row>
        <row r="279">
          <cell r="C279" t="str">
            <v>NHS SHARED BUSINESS SERVICES LTD (WAKEFIELD)</v>
          </cell>
          <cell r="D279" t="str">
            <v>YDD90</v>
          </cell>
          <cell r="E279" t="str">
            <v>Q32</v>
          </cell>
          <cell r="F279" t="str">
            <v>CfH - NHS Support Agencies</v>
          </cell>
        </row>
        <row r="280">
          <cell r="C280" t="str">
            <v>NHS SOUTH EAST COAST COLLABORATIVE PROCUREMENT HUB (SECCPH)</v>
          </cell>
          <cell r="D280" t="str">
            <v>YDDDJ</v>
          </cell>
          <cell r="E280" t="str">
            <v>Q37</v>
          </cell>
          <cell r="F280" t="str">
            <v>CfH - NHS Support Agencies</v>
          </cell>
        </row>
        <row r="281">
          <cell r="C281" t="str">
            <v>NORFOLK AND NORWICH UNIVERSITY HOSPITALS NHS FOUNDATION TRUST</v>
          </cell>
          <cell r="D281" t="str">
            <v>RM1</v>
          </cell>
          <cell r="E281" t="str">
            <v>Q35</v>
          </cell>
          <cell r="F281" t="str">
            <v>CfH - NHS Trusts</v>
          </cell>
        </row>
        <row r="282">
          <cell r="C282" t="str">
            <v>NORFOLK AND WAVENEY MENTAL HEALTH NHS FOUNDATION TRUST</v>
          </cell>
          <cell r="D282" t="str">
            <v>RMY</v>
          </cell>
          <cell r="E282" t="str">
            <v>Q35</v>
          </cell>
          <cell r="F282" t="str">
            <v>CfH - NHS Trusts</v>
          </cell>
        </row>
        <row r="283">
          <cell r="C283" t="str">
            <v>NORFOLK PCT</v>
          </cell>
          <cell r="D283" t="str">
            <v>5PQ</v>
          </cell>
          <cell r="E283" t="str">
            <v>Q35</v>
          </cell>
          <cell r="F283" t="str">
            <v>CfH - PCTs</v>
          </cell>
        </row>
        <row r="284">
          <cell r="C284" t="str">
            <v>NORTH AND MID HAMPSHIRE HEALTH INFORMATICS SERVICE</v>
          </cell>
          <cell r="D284" t="str">
            <v>YDD86</v>
          </cell>
          <cell r="E284" t="str">
            <v>Q38</v>
          </cell>
          <cell r="F284" t="str">
            <v>CfH - NHS Support Agencies</v>
          </cell>
        </row>
        <row r="285">
          <cell r="C285" t="str">
            <v>NORTH BRISTOL NHS TRUST</v>
          </cell>
          <cell r="D285" t="str">
            <v>RVJ</v>
          </cell>
          <cell r="E285" t="str">
            <v>Q39</v>
          </cell>
          <cell r="F285" t="str">
            <v>CfH - NHS Trusts</v>
          </cell>
        </row>
        <row r="286">
          <cell r="C286" t="str">
            <v>NORTH CUMBRIA UNIVERSITY HOSPITALS NHS TRUST</v>
          </cell>
          <cell r="D286" t="str">
            <v>RNL</v>
          </cell>
          <cell r="E286" t="str">
            <v>Q31</v>
          </cell>
          <cell r="F286" t="str">
            <v>CfH - NHS Trusts</v>
          </cell>
        </row>
        <row r="287">
          <cell r="C287" t="str">
            <v>NORTH DERBYSHIRE HEALTH INFORMATICS SERVICE</v>
          </cell>
          <cell r="D287" t="str">
            <v>YDD75</v>
          </cell>
          <cell r="E287" t="str">
            <v>Q33</v>
          </cell>
          <cell r="F287" t="str">
            <v>CfH - NHS Support Agencies</v>
          </cell>
        </row>
        <row r="288">
          <cell r="C288" t="str">
            <v>NORTH DERBYSHIRE SHARED FINANCIAL SERVICES</v>
          </cell>
          <cell r="D288" t="str">
            <v>YDD24</v>
          </cell>
          <cell r="E288" t="str">
            <v>Q33</v>
          </cell>
          <cell r="F288" t="str">
            <v>CfH - NHS Support Agencies</v>
          </cell>
        </row>
        <row r="289">
          <cell r="C289" t="str">
            <v>NORTH EAST AMBULANCE SERVICE NHS TRUST</v>
          </cell>
          <cell r="D289" t="str">
            <v>RX6</v>
          </cell>
          <cell r="E289" t="str">
            <v>Q30</v>
          </cell>
          <cell r="F289" t="str">
            <v>CfH - NHS Trusts</v>
          </cell>
        </row>
        <row r="290">
          <cell r="C290" t="str">
            <v>NORTH EAST ESSEX PCT</v>
          </cell>
          <cell r="D290" t="str">
            <v>5PW</v>
          </cell>
          <cell r="E290" t="str">
            <v>Q35</v>
          </cell>
          <cell r="F290" t="str">
            <v>CfH - PCTs</v>
          </cell>
        </row>
        <row r="291">
          <cell r="C291" t="str">
            <v>NORTH EAST FAMILY HEALTH SERVICES AGENCY</v>
          </cell>
          <cell r="D291" t="str">
            <v>YDDC8</v>
          </cell>
          <cell r="E291" t="str">
            <v>Q30</v>
          </cell>
          <cell r="F291" t="str">
            <v>CfH - NHS Support Agencies</v>
          </cell>
        </row>
        <row r="292">
          <cell r="C292" t="str">
            <v>NORTH EAST FAMILY HEALTH SERVICES AGENCY (SOUTH)</v>
          </cell>
          <cell r="D292" t="str">
            <v>YDDDH</v>
          </cell>
          <cell r="E292" t="str">
            <v>Q30</v>
          </cell>
          <cell r="F292" t="str">
            <v>CfH - NHS Support Agencies</v>
          </cell>
        </row>
        <row r="293">
          <cell r="C293" t="str">
            <v>NORTH EAST LINCOLNSHIRE CARE TRUST PLUS</v>
          </cell>
          <cell r="D293" t="str">
            <v>TAN</v>
          </cell>
          <cell r="E293" t="str">
            <v>Q32</v>
          </cell>
          <cell r="F293" t="str">
            <v>CfH - Care trusts</v>
          </cell>
        </row>
        <row r="294">
          <cell r="C294" t="str">
            <v>NORTH EAST LONDON FAMILY HEALTH SERVICES CONSORTIUM</v>
          </cell>
          <cell r="D294" t="str">
            <v>YDDD6</v>
          </cell>
          <cell r="E294" t="str">
            <v>Q36</v>
          </cell>
          <cell r="F294" t="str">
            <v>CfH - NHS Support Agencies</v>
          </cell>
        </row>
        <row r="295">
          <cell r="C295" t="str">
            <v>NORTH EAST LONDON MENTAL HEALTH TRUST SHARED SERVICES</v>
          </cell>
          <cell r="D295" t="str">
            <v>YDD25</v>
          </cell>
          <cell r="E295" t="str">
            <v>Q36</v>
          </cell>
          <cell r="F295" t="str">
            <v>CfH - NHS Support Agencies</v>
          </cell>
        </row>
        <row r="296">
          <cell r="C296" t="str">
            <v>NORTH EAST LONDON NHS FOUNDATION TRUST</v>
          </cell>
          <cell r="D296" t="str">
            <v>RAT</v>
          </cell>
          <cell r="E296" t="str">
            <v>Q36</v>
          </cell>
          <cell r="F296" t="str">
            <v>CfH - NHS Trusts</v>
          </cell>
        </row>
        <row r="297">
          <cell r="C297" t="str">
            <v>NORTH EAST OFFENDER HEALTH COMMISSIONING UNIT</v>
          </cell>
          <cell r="D297" t="str">
            <v>YDDCA</v>
          </cell>
          <cell r="E297" t="str">
            <v>Q30</v>
          </cell>
          <cell r="F297" t="str">
            <v>CfH - NHS Support Agencies</v>
          </cell>
        </row>
        <row r="298">
          <cell r="C298" t="str">
            <v>NORTH EAST SPECIALISED COMMISSIONING GROUP</v>
          </cell>
          <cell r="D298" t="str">
            <v>YDD99</v>
          </cell>
          <cell r="E298" t="str">
            <v>Q30</v>
          </cell>
          <cell r="F298" t="str">
            <v>CfH - NHS Support Agencies</v>
          </cell>
        </row>
        <row r="299">
          <cell r="C299" t="str">
            <v>NORTH ESSEX PARTNERSHIP NHS FOUNDATION TRUST</v>
          </cell>
          <cell r="D299" t="str">
            <v>RRD</v>
          </cell>
          <cell r="E299" t="str">
            <v>Q35</v>
          </cell>
          <cell r="F299" t="str">
            <v>CfH - NHS Trusts</v>
          </cell>
        </row>
        <row r="300">
          <cell r="C300" t="str">
            <v>NORTH LANCASHIRE HEALTH</v>
          </cell>
          <cell r="D300" t="str">
            <v>YDDC1</v>
          </cell>
          <cell r="E300" t="str">
            <v>Q31</v>
          </cell>
          <cell r="F300" t="str">
            <v>CfH - NHS Support Agencies</v>
          </cell>
        </row>
        <row r="301">
          <cell r="C301" t="str">
            <v>NORTH LANCASHIRE TEACHING PCT</v>
          </cell>
          <cell r="D301" t="str">
            <v>5NF</v>
          </cell>
          <cell r="E301" t="str">
            <v>Q31</v>
          </cell>
          <cell r="F301" t="str">
            <v>CfH - PCTs</v>
          </cell>
        </row>
        <row r="302">
          <cell r="C302" t="str">
            <v>NORTH LINCOLNSHIRE PCT</v>
          </cell>
          <cell r="D302" t="str">
            <v>5EF</v>
          </cell>
          <cell r="E302" t="str">
            <v>Q32</v>
          </cell>
          <cell r="F302" t="str">
            <v>CfH - PCTs</v>
          </cell>
        </row>
        <row r="303">
          <cell r="C303" t="str">
            <v>NORTH MIDDLESEX UNIVERSITY HOSPITAL NHS TRUST</v>
          </cell>
          <cell r="D303" t="str">
            <v>RAP</v>
          </cell>
          <cell r="E303" t="str">
            <v>Q36</v>
          </cell>
          <cell r="F303" t="str">
            <v>CfH - NHS Trusts</v>
          </cell>
        </row>
        <row r="304">
          <cell r="C304" t="str">
            <v>NORTH NOTTINGHAMSHIRE FINANCIAL SHARED SERVICES AGENCY</v>
          </cell>
          <cell r="D304" t="str">
            <v>YDD26</v>
          </cell>
          <cell r="E304" t="str">
            <v>Q33</v>
          </cell>
          <cell r="F304" t="str">
            <v>CfH - NHS Support Agencies</v>
          </cell>
        </row>
        <row r="305">
          <cell r="C305" t="str">
            <v>NORTH NOTTINGHAMSHIRE HEALTH INFORMATICS SERVICES</v>
          </cell>
          <cell r="D305" t="str">
            <v>YDD76</v>
          </cell>
          <cell r="E305" t="str">
            <v>Q33</v>
          </cell>
          <cell r="F305" t="str">
            <v>CfH - NHS Support Agencies</v>
          </cell>
        </row>
        <row r="306">
          <cell r="C306" t="str">
            <v>NORTH SOMERSET PCT</v>
          </cell>
          <cell r="D306" t="str">
            <v>5M8</v>
          </cell>
          <cell r="E306" t="str">
            <v>Q39</v>
          </cell>
          <cell r="F306" t="str">
            <v>CfH - PCTs</v>
          </cell>
        </row>
        <row r="307">
          <cell r="C307" t="str">
            <v>NORTH STAFFORDSHIRE COMBINED HEALTHCARE NHS TRUST</v>
          </cell>
          <cell r="D307" t="str">
            <v>RLY</v>
          </cell>
          <cell r="E307" t="str">
            <v>Q34</v>
          </cell>
          <cell r="F307" t="str">
            <v>CfH - NHS Trusts</v>
          </cell>
        </row>
        <row r="308">
          <cell r="C308" t="str">
            <v>NORTH STAFFORDSHIRE HEALTH FINANCE AGENCY</v>
          </cell>
          <cell r="D308" t="str">
            <v>YDD27</v>
          </cell>
          <cell r="E308" t="str">
            <v>Q34</v>
          </cell>
          <cell r="F308" t="str">
            <v>CfH - NHS Support Agencies</v>
          </cell>
        </row>
        <row r="309">
          <cell r="C309" t="str">
            <v>NORTH STAFFORDSHIRE HEALTH INFORMATICS SERVICE</v>
          </cell>
          <cell r="D309" t="str">
            <v>YDD61</v>
          </cell>
          <cell r="E309" t="str">
            <v>Q34</v>
          </cell>
          <cell r="F309" t="str">
            <v>CfH - NHS Support Agencies</v>
          </cell>
        </row>
        <row r="310">
          <cell r="C310" t="str">
            <v>NORTH STAFFORDSHIRE PCT</v>
          </cell>
          <cell r="D310" t="str">
            <v>5PH</v>
          </cell>
          <cell r="E310" t="str">
            <v>Q34</v>
          </cell>
          <cell r="F310" t="str">
            <v>CfH - PCTs</v>
          </cell>
        </row>
        <row r="311">
          <cell r="C311" t="str">
            <v>NORTH SURREY SHARED FINANCIAL SERVICES</v>
          </cell>
          <cell r="D311" t="str">
            <v>YDD22</v>
          </cell>
          <cell r="E311" t="str">
            <v>Q37</v>
          </cell>
          <cell r="F311" t="str">
            <v>CfH - NHS Support Agencies</v>
          </cell>
        </row>
        <row r="312">
          <cell r="C312" t="str">
            <v>NORTH TEES AND HARTLEPOOL NHS FOUNDATION TRUST</v>
          </cell>
          <cell r="D312" t="str">
            <v>RVW</v>
          </cell>
          <cell r="E312" t="str">
            <v>Q30</v>
          </cell>
          <cell r="F312" t="str">
            <v>CfH - NHS Trusts</v>
          </cell>
        </row>
        <row r="313">
          <cell r="C313" t="str">
            <v>NORTH TYNESIDE PCT</v>
          </cell>
          <cell r="D313" t="str">
            <v>5D8</v>
          </cell>
          <cell r="E313" t="str">
            <v>Q30</v>
          </cell>
          <cell r="F313" t="str">
            <v>CfH - PCTs</v>
          </cell>
        </row>
        <row r="314">
          <cell r="C314" t="str">
            <v>NORTH WALES NHS TRUST</v>
          </cell>
          <cell r="D314" t="str">
            <v>RYP</v>
          </cell>
          <cell r="E314" t="str">
            <v>Q99</v>
          </cell>
          <cell r="F314" t="str">
            <v>CfH - NHS Trusts</v>
          </cell>
        </row>
        <row r="315">
          <cell r="C315" t="str">
            <v>NORTH WEST AMBULANCE SERVICE NHS TRUST</v>
          </cell>
          <cell r="D315" t="str">
            <v>RX7</v>
          </cell>
          <cell r="E315" t="str">
            <v>Q31</v>
          </cell>
          <cell r="F315" t="str">
            <v>CfH - NHS Trusts</v>
          </cell>
        </row>
        <row r="316">
          <cell r="C316" t="str">
            <v>NORTH WEST LONDON COMMISSIONING PARTNERSHIP</v>
          </cell>
          <cell r="D316" t="str">
            <v>YDDDA</v>
          </cell>
          <cell r="E316" t="str">
            <v>Q36</v>
          </cell>
          <cell r="F316" t="str">
            <v>CfH - NHS Support Agencies</v>
          </cell>
        </row>
        <row r="317">
          <cell r="C317" t="str">
            <v>NORTH WEST LONDON HOSPITALS NHS TRUST</v>
          </cell>
          <cell r="D317" t="str">
            <v>RV8</v>
          </cell>
          <cell r="E317" t="str">
            <v>Q36</v>
          </cell>
          <cell r="F317" t="str">
            <v>CfH - NHS Trusts</v>
          </cell>
        </row>
        <row r="318">
          <cell r="C318" t="str">
            <v>NORTH WEST LONDON SHARED SERVICES</v>
          </cell>
          <cell r="D318" t="str">
            <v>YDD29</v>
          </cell>
          <cell r="E318" t="str">
            <v>Q36</v>
          </cell>
          <cell r="F318" t="str">
            <v>CfH - NHS Support Agencies</v>
          </cell>
        </row>
        <row r="319">
          <cell r="C319" t="str">
            <v>NORTH WEST SPECIALISED COMMISSIONING GROUP</v>
          </cell>
          <cell r="D319" t="str">
            <v>YDDA8</v>
          </cell>
          <cell r="E319" t="str">
            <v>Q31</v>
          </cell>
          <cell r="F319" t="str">
            <v>CfH - NHS Support Agencies</v>
          </cell>
        </row>
        <row r="320">
          <cell r="C320" t="str">
            <v>NORTH WEST WALES NHS TRUST</v>
          </cell>
          <cell r="D320" t="str">
            <v>RT7</v>
          </cell>
          <cell r="E320" t="str">
            <v>Q99</v>
          </cell>
          <cell r="F320" t="str">
            <v>CfH - NHS Trusts</v>
          </cell>
        </row>
        <row r="321">
          <cell r="C321" t="str">
            <v>NORTH YORKSHIRE ALLIANCE RESEARCH &amp; DEVELOPMENT UNIT</v>
          </cell>
          <cell r="D321" t="str">
            <v>YDD74</v>
          </cell>
          <cell r="E321" t="str">
            <v>Q32</v>
          </cell>
          <cell r="F321" t="str">
            <v>CfH - NHS Support Agencies</v>
          </cell>
        </row>
        <row r="322">
          <cell r="C322" t="str">
            <v>NORTH YORKSHIRE AND YORK PCT</v>
          </cell>
          <cell r="D322" t="str">
            <v>5NV</v>
          </cell>
          <cell r="E322" t="str">
            <v>Q32</v>
          </cell>
          <cell r="F322" t="str">
            <v>CfH - PCTs</v>
          </cell>
        </row>
        <row r="323">
          <cell r="C323" t="str">
            <v>NORTH YORKSHIRE HEALTH INFORMATICS SERVICE</v>
          </cell>
          <cell r="D323" t="str">
            <v>YDD52</v>
          </cell>
          <cell r="E323" t="str">
            <v>Q32</v>
          </cell>
          <cell r="F323" t="str">
            <v>CfH - NHS Support Agencies</v>
          </cell>
        </row>
        <row r="324">
          <cell r="C324" t="str">
            <v>NORTHAMPTON GENERAL HOSPITAL NHS TRUST</v>
          </cell>
          <cell r="D324" t="str">
            <v>RNS</v>
          </cell>
          <cell r="E324" t="str">
            <v>Q33</v>
          </cell>
          <cell r="F324" t="str">
            <v>CfH - NHS Trusts</v>
          </cell>
        </row>
        <row r="325">
          <cell r="C325" t="str">
            <v>NORTHAMPTONSHIRE HEALTH SUPPORT SERVICES</v>
          </cell>
          <cell r="D325" t="str">
            <v>YDD28</v>
          </cell>
          <cell r="E325" t="str">
            <v>Q33</v>
          </cell>
          <cell r="F325" t="str">
            <v>CfH - NHS Support Agencies</v>
          </cell>
        </row>
        <row r="326">
          <cell r="C326" t="str">
            <v>NORTHAMPTONSHIRE HEALTHCARE NHS FOUNDATION TRUST</v>
          </cell>
          <cell r="D326" t="str">
            <v>RP1</v>
          </cell>
          <cell r="E326" t="str">
            <v>Q33</v>
          </cell>
          <cell r="F326" t="str">
            <v>CfH - NHS Trusts</v>
          </cell>
        </row>
        <row r="327">
          <cell r="C327" t="str">
            <v>NORTHAMPTONSHIRE TEACHING PCT</v>
          </cell>
          <cell r="D327" t="str">
            <v>5PD</v>
          </cell>
          <cell r="E327" t="str">
            <v>Q33</v>
          </cell>
          <cell r="F327" t="str">
            <v>CfH - PCTs</v>
          </cell>
        </row>
        <row r="328">
          <cell r="C328" t="str">
            <v>NORTHERN DEVON HEALTHCARE NHS TRUST</v>
          </cell>
          <cell r="D328" t="str">
            <v>RBZ</v>
          </cell>
          <cell r="E328" t="str">
            <v>Q39</v>
          </cell>
          <cell r="F328" t="str">
            <v>CfH - NHS Trusts</v>
          </cell>
        </row>
        <row r="329">
          <cell r="C329" t="str">
            <v>NORTHERN LINCOLNSHIRE AND GOOLE HOSPITALS NHS FOUNDATION TRUST</v>
          </cell>
          <cell r="D329" t="str">
            <v>RJL</v>
          </cell>
          <cell r="E329" t="str">
            <v>Q32</v>
          </cell>
          <cell r="F329" t="str">
            <v>CfH - NHS Trusts</v>
          </cell>
        </row>
        <row r="330">
          <cell r="C330" t="str">
            <v>NORTHUMBERLAND CARE TRUST</v>
          </cell>
          <cell r="D330" t="str">
            <v>TAC</v>
          </cell>
          <cell r="E330" t="str">
            <v>Q30</v>
          </cell>
          <cell r="F330" t="str">
            <v>CfH - Care trusts</v>
          </cell>
        </row>
        <row r="331">
          <cell r="C331" t="str">
            <v>NORTHUMBERLAND, TYNE AND WEAR NHS FOUNDATION TRUST</v>
          </cell>
          <cell r="D331" t="str">
            <v>RX4</v>
          </cell>
          <cell r="E331" t="str">
            <v>Q30</v>
          </cell>
          <cell r="F331" t="str">
            <v>CfH - NHS Trusts</v>
          </cell>
        </row>
        <row r="332">
          <cell r="C332" t="str">
            <v>NORTHUMBRIA HEALTHCARE NHS FOUNDATION TRUST</v>
          </cell>
          <cell r="D332" t="str">
            <v>RTF</v>
          </cell>
          <cell r="E332" t="str">
            <v>Q30</v>
          </cell>
          <cell r="F332" t="str">
            <v>CfH - NHS Trusts</v>
          </cell>
        </row>
        <row r="333">
          <cell r="C333" t="str">
            <v>NOTTINGHAM CITY PCT</v>
          </cell>
          <cell r="D333" t="str">
            <v>5EM</v>
          </cell>
          <cell r="E333" t="str">
            <v>Q33</v>
          </cell>
          <cell r="F333" t="str">
            <v>CfH - PCTs</v>
          </cell>
        </row>
        <row r="334">
          <cell r="C334" t="str">
            <v>NOTTINGHAM HEALTH INFORMATICS SERVICE</v>
          </cell>
          <cell r="D334" t="str">
            <v>YDDAQ</v>
          </cell>
          <cell r="E334" t="str">
            <v>Q33</v>
          </cell>
          <cell r="F334" t="str">
            <v>CfH - NHS Support Agencies</v>
          </cell>
        </row>
        <row r="335">
          <cell r="C335" t="str">
            <v>NOTTINGHAM UNIVERSITY HOSPITALS NHS TRUST</v>
          </cell>
          <cell r="D335" t="str">
            <v>RX1</v>
          </cell>
          <cell r="E335" t="str">
            <v>Q33</v>
          </cell>
          <cell r="F335" t="str">
            <v>CfH - NHS Trusts</v>
          </cell>
        </row>
        <row r="336">
          <cell r="C336" t="str">
            <v>NOTTINGHAMSHIRE COUNTY TEACHING PCT</v>
          </cell>
          <cell r="D336" t="str">
            <v>5N8</v>
          </cell>
          <cell r="E336" t="str">
            <v>Q33</v>
          </cell>
          <cell r="F336" t="str">
            <v>CfH - PCTs</v>
          </cell>
        </row>
        <row r="337">
          <cell r="C337" t="str">
            <v>NOTTINGHAMSHIRE HEALTHCARE NHS TRUST</v>
          </cell>
          <cell r="D337" t="str">
            <v>RHA</v>
          </cell>
          <cell r="E337" t="str">
            <v>Q33</v>
          </cell>
          <cell r="F337" t="str">
            <v>CfH - NHS Trusts</v>
          </cell>
        </row>
        <row r="338">
          <cell r="C338" t="str">
            <v>NUFFIELD ORTHOPAEDIC CENTRE NHS TRUST</v>
          </cell>
          <cell r="D338" t="str">
            <v>RBF</v>
          </cell>
          <cell r="E338" t="str">
            <v>Q38</v>
          </cell>
          <cell r="F338" t="str">
            <v>CfH - NHS Trusts</v>
          </cell>
        </row>
        <row r="339">
          <cell r="C339" t="str">
            <v>OLDHAM PCT</v>
          </cell>
          <cell r="D339" t="str">
            <v>5J5</v>
          </cell>
          <cell r="E339" t="str">
            <v>Q31</v>
          </cell>
          <cell r="F339" t="str">
            <v>CfH - PCTs</v>
          </cell>
        </row>
        <row r="340">
          <cell r="C340" t="str">
            <v>ORTHOPAEDIC PROFESSIONAL SERVICES</v>
          </cell>
          <cell r="D340" t="str">
            <v>YDDAH</v>
          </cell>
          <cell r="E340" t="str">
            <v>Q34</v>
          </cell>
          <cell r="F340" t="str">
            <v>CfH - NHS Support Agencies</v>
          </cell>
        </row>
        <row r="341">
          <cell r="C341" t="str">
            <v>OUTER NORTH EAST LONDON ACUTE COMMISSIONING UNIT</v>
          </cell>
          <cell r="D341" t="str">
            <v>YDDDN</v>
          </cell>
          <cell r="E341" t="str">
            <v>Q36</v>
          </cell>
          <cell r="F341" t="str">
            <v>CfH - NHS Support Agencies</v>
          </cell>
        </row>
        <row r="342">
          <cell r="C342" t="str">
            <v>OXFORD RADCLIFFE HOSPITALS NHS TRUST</v>
          </cell>
          <cell r="D342" t="str">
            <v>RTH</v>
          </cell>
          <cell r="E342" t="str">
            <v>Q38</v>
          </cell>
          <cell r="F342" t="str">
            <v>CfH - NHS Trusts</v>
          </cell>
        </row>
        <row r="343">
          <cell r="C343" t="str">
            <v>OXFORDSHIRE AND BUCKINGHAMSHIRE MENTAL HEALTH NHS FOUNDATION TRUST</v>
          </cell>
          <cell r="D343" t="str">
            <v>RNU</v>
          </cell>
          <cell r="E343" t="str">
            <v>Q38</v>
          </cell>
          <cell r="F343" t="str">
            <v>CfH - NHS Trusts</v>
          </cell>
        </row>
        <row r="344">
          <cell r="C344" t="str">
            <v>OXFORDSHIRE HEALTHCARE SUPPORT SERVICES</v>
          </cell>
          <cell r="D344" t="str">
            <v>YDD30</v>
          </cell>
          <cell r="E344" t="str">
            <v>Q38</v>
          </cell>
          <cell r="F344" t="str">
            <v>CfH - NHS Support Agencies</v>
          </cell>
        </row>
        <row r="345">
          <cell r="C345" t="str">
            <v>OXFORDSHIRE LEARNING DISABILITY NHS TRUST</v>
          </cell>
          <cell r="D345" t="str">
            <v>RHX</v>
          </cell>
          <cell r="E345" t="str">
            <v>Q38</v>
          </cell>
          <cell r="F345" t="str">
            <v>CfH - NHS Trusts</v>
          </cell>
        </row>
        <row r="346">
          <cell r="C346" t="str">
            <v>OXFORDSHIRE PCT</v>
          </cell>
          <cell r="D346" t="str">
            <v>5QE</v>
          </cell>
          <cell r="E346" t="str">
            <v>Q38</v>
          </cell>
          <cell r="F346" t="str">
            <v>CfH - PCTs</v>
          </cell>
        </row>
        <row r="347">
          <cell r="C347" t="str">
            <v>OXLEAS NHS FOUNDATION TRUST</v>
          </cell>
          <cell r="D347" t="str">
            <v>RPG</v>
          </cell>
          <cell r="E347" t="str">
            <v>Q36</v>
          </cell>
          <cell r="F347" t="str">
            <v>CfH - NHS Trusts</v>
          </cell>
        </row>
        <row r="348">
          <cell r="C348" t="str">
            <v>PAN BIRMINGHAM LCCB</v>
          </cell>
          <cell r="D348" t="str">
            <v>YDD93</v>
          </cell>
          <cell r="E348" t="str">
            <v>Q34</v>
          </cell>
          <cell r="F348" t="str">
            <v>CfH - NHS Support Agencies</v>
          </cell>
        </row>
        <row r="349">
          <cell r="C349" t="str">
            <v>PAPWORTH HOSPITAL NHS FOUNDATION TRUST</v>
          </cell>
          <cell r="D349" t="str">
            <v>RGM</v>
          </cell>
          <cell r="E349" t="str">
            <v>Q35</v>
          </cell>
          <cell r="F349" t="str">
            <v>CfH - NHS Trusts</v>
          </cell>
        </row>
        <row r="350">
          <cell r="C350" t="str">
            <v>PARTNERSHIP HEALTH INFORMATICS - SOUTH WEST LONDON</v>
          </cell>
          <cell r="D350" t="str">
            <v>YDD53</v>
          </cell>
          <cell r="E350" t="str">
            <v>Q36</v>
          </cell>
          <cell r="F350" t="str">
            <v>CfH - NHS Support Agencies</v>
          </cell>
        </row>
        <row r="351">
          <cell r="C351" t="str">
            <v>PATIENT &amp; PRACTITIONER SERVICES AGENCY (DEVON)</v>
          </cell>
          <cell r="D351" t="str">
            <v>YDD63</v>
          </cell>
          <cell r="E351" t="str">
            <v>Q39</v>
          </cell>
          <cell r="F351" t="str">
            <v>CfH - NHS Support Agencies</v>
          </cell>
        </row>
        <row r="352">
          <cell r="C352" t="str">
            <v>PENNINE ACUTE HOSPITALS NHS TRUST</v>
          </cell>
          <cell r="D352" t="str">
            <v>RW6</v>
          </cell>
          <cell r="E352" t="str">
            <v>Q31</v>
          </cell>
          <cell r="F352" t="str">
            <v>CfH - NHS Trusts</v>
          </cell>
        </row>
        <row r="353">
          <cell r="C353" t="str">
            <v>PENNINE CARE NHS FOUNDATION TRUST</v>
          </cell>
          <cell r="D353" t="str">
            <v>RT2</v>
          </cell>
          <cell r="E353" t="str">
            <v>Q31</v>
          </cell>
          <cell r="F353" t="str">
            <v>CfH - NHS Trusts</v>
          </cell>
        </row>
        <row r="354">
          <cell r="C354" t="str">
            <v>PENNINE MUSCULOSKELETAL PARTNERSHIP (ICATS)</v>
          </cell>
          <cell r="D354" t="str">
            <v>YDDAV</v>
          </cell>
          <cell r="E354" t="str">
            <v>Q31</v>
          </cell>
          <cell r="F354" t="str">
            <v>CfH - NHS Support Agencies</v>
          </cell>
        </row>
        <row r="355">
          <cell r="C355" t="str">
            <v>PETERBOROUGH AND STAMFORD HOSPITALS NHS FOUNDATION TRUST</v>
          </cell>
          <cell r="D355" t="str">
            <v>RGN</v>
          </cell>
          <cell r="E355" t="str">
            <v>Q35</v>
          </cell>
          <cell r="F355" t="str">
            <v>CfH - NHS Trusts</v>
          </cell>
        </row>
        <row r="356">
          <cell r="C356" t="str">
            <v>PETERBOROUGH PCT</v>
          </cell>
          <cell r="D356" t="str">
            <v>5PN</v>
          </cell>
          <cell r="E356" t="str">
            <v>Q35</v>
          </cell>
          <cell r="F356" t="str">
            <v>CfH - PCTs</v>
          </cell>
        </row>
        <row r="357">
          <cell r="C357" t="str">
            <v>PLYMOUTH HOSPITALS NHS TRUST</v>
          </cell>
          <cell r="D357" t="str">
            <v>RK9</v>
          </cell>
          <cell r="E357" t="str">
            <v>Q39</v>
          </cell>
          <cell r="F357" t="str">
            <v>CfH - NHS Trusts</v>
          </cell>
        </row>
        <row r="358">
          <cell r="C358" t="str">
            <v>PLYMOUTH INFORMATION, COMMUNICATIONS AND TECHNOLOGY SERVICE</v>
          </cell>
          <cell r="D358" t="str">
            <v>YDDC5</v>
          </cell>
          <cell r="E358" t="str">
            <v>Q39</v>
          </cell>
          <cell r="F358" t="str">
            <v>CfH - NHS Support Agencies</v>
          </cell>
        </row>
        <row r="359">
          <cell r="C359" t="str">
            <v>PLYMOUTH SHARED COMMISSIONG SERVICE</v>
          </cell>
          <cell r="D359" t="str">
            <v>YDDDQ</v>
          </cell>
          <cell r="E359" t="str">
            <v>Q39</v>
          </cell>
          <cell r="F359" t="str">
            <v>CfH - NHS Support Agencies</v>
          </cell>
        </row>
        <row r="360">
          <cell r="C360" t="str">
            <v>PLYMOUTH TEACHING PCT</v>
          </cell>
          <cell r="D360" t="str">
            <v>5F1</v>
          </cell>
          <cell r="E360" t="str">
            <v>Q39</v>
          </cell>
          <cell r="F360" t="str">
            <v>CfH - PCTs</v>
          </cell>
        </row>
        <row r="361">
          <cell r="C361" t="str">
            <v>POOLE HOSPITAL NHS FOUNDATION TRUST</v>
          </cell>
          <cell r="D361" t="str">
            <v>RD3</v>
          </cell>
          <cell r="E361" t="str">
            <v>Q39</v>
          </cell>
          <cell r="F361" t="str">
            <v>CfH - NHS Trusts</v>
          </cell>
        </row>
        <row r="362">
          <cell r="C362" t="str">
            <v>PORTSMOUTH CITY TEACHING PCT</v>
          </cell>
          <cell r="D362" t="str">
            <v>5FE</v>
          </cell>
          <cell r="E362" t="str">
            <v>Q38</v>
          </cell>
          <cell r="F362" t="str">
            <v>CfH - PCTs</v>
          </cell>
        </row>
        <row r="363">
          <cell r="C363" t="str">
            <v>PORTSMOUTH HOSPITALS NHS TRUST</v>
          </cell>
          <cell r="D363" t="str">
            <v>RHU</v>
          </cell>
          <cell r="E363" t="str">
            <v>Q38</v>
          </cell>
          <cell r="F363" t="str">
            <v>CfH - NHS Trusts</v>
          </cell>
        </row>
        <row r="364">
          <cell r="C364" t="str">
            <v>PRIMARY CARE SUPPORT SERVICE</v>
          </cell>
          <cell r="D364" t="str">
            <v>YDD85</v>
          </cell>
          <cell r="E364" t="str">
            <v>Q37</v>
          </cell>
          <cell r="F364" t="str">
            <v>CfH - NHS Support Agencies</v>
          </cell>
        </row>
        <row r="365">
          <cell r="C365" t="str">
            <v>PUBLIC HEALTH WALES NHS TRUST</v>
          </cell>
          <cell r="D365" t="str">
            <v>RYT</v>
          </cell>
          <cell r="E365" t="str">
            <v>Q99</v>
          </cell>
          <cell r="F365" t="str">
            <v>CfH - NHS Trusts</v>
          </cell>
        </row>
        <row r="366">
          <cell r="C366" t="str">
            <v>QUEEN VICTORIA HOSPITAL NHS FOUNDATION TRUST</v>
          </cell>
          <cell r="D366" t="str">
            <v>RPC</v>
          </cell>
          <cell r="E366" t="str">
            <v>Q37</v>
          </cell>
          <cell r="F366" t="str">
            <v>CfH - NHS Trusts</v>
          </cell>
        </row>
        <row r="367">
          <cell r="C367" t="str">
            <v>REDBRIDGE PCT</v>
          </cell>
          <cell r="D367" t="str">
            <v>5NA</v>
          </cell>
          <cell r="E367" t="str">
            <v>Q36</v>
          </cell>
          <cell r="F367" t="str">
            <v>CfH - PCTs</v>
          </cell>
        </row>
        <row r="368">
          <cell r="C368" t="str">
            <v>REDCAR AND CLEVELAND PCT</v>
          </cell>
          <cell r="D368" t="str">
            <v>5QR</v>
          </cell>
          <cell r="E368" t="str">
            <v>Q30</v>
          </cell>
          <cell r="F368" t="str">
            <v>CfH - PCTs</v>
          </cell>
        </row>
        <row r="369">
          <cell r="C369" t="str">
            <v>RICHMOND AND TWICKENHAM PCT</v>
          </cell>
          <cell r="D369" t="str">
            <v>5M6</v>
          </cell>
          <cell r="E369" t="str">
            <v>Q36</v>
          </cell>
          <cell r="F369" t="str">
            <v>CfH - PCTs</v>
          </cell>
        </row>
        <row r="370">
          <cell r="C370" t="str">
            <v>ROBERT JONES AND AGNES HUNT ORTHOPAEDIC AND DISTRICT HOSPITAL NHS TRUST</v>
          </cell>
          <cell r="D370" t="str">
            <v>RL1</v>
          </cell>
          <cell r="E370" t="str">
            <v>Q34</v>
          </cell>
          <cell r="F370" t="str">
            <v>CfH - NHS Trusts</v>
          </cell>
        </row>
        <row r="371">
          <cell r="C371" t="str">
            <v>ROTHERHAM PCT</v>
          </cell>
          <cell r="D371" t="str">
            <v>5H8</v>
          </cell>
          <cell r="E371" t="str">
            <v>Q32</v>
          </cell>
          <cell r="F371" t="str">
            <v>CfH - PCTs</v>
          </cell>
        </row>
        <row r="372">
          <cell r="C372" t="str">
            <v>ROTHERHAM, DONCASTER AND SOUTH HUMBER MENTAL HEALTH NHS FOUNDATION TRUST</v>
          </cell>
          <cell r="D372" t="str">
            <v>RXE</v>
          </cell>
          <cell r="E372" t="str">
            <v>Q32</v>
          </cell>
          <cell r="F372" t="str">
            <v>CfH - NHS Trusts</v>
          </cell>
        </row>
        <row r="373">
          <cell r="C373" t="str">
            <v>ROYAL BERKSHIRE NHS FOUNDATION TRUST</v>
          </cell>
          <cell r="D373" t="str">
            <v>RHW</v>
          </cell>
          <cell r="E373" t="str">
            <v>Q38</v>
          </cell>
          <cell r="F373" t="str">
            <v>CfH - NHS Trusts</v>
          </cell>
        </row>
        <row r="374">
          <cell r="C374" t="str">
            <v>ROYAL BOLTON HOSPITAL NHS FOUNDATION TRUST</v>
          </cell>
          <cell r="D374" t="str">
            <v>RMC</v>
          </cell>
          <cell r="E374" t="str">
            <v>Q31</v>
          </cell>
          <cell r="F374" t="str">
            <v>CfH - NHS Trusts</v>
          </cell>
        </row>
        <row r="375">
          <cell r="C375" t="str">
            <v>ROYAL BROMPTON AND HAREFIELD NHS FOUNDATION TRUST</v>
          </cell>
          <cell r="D375" t="str">
            <v>RT3</v>
          </cell>
          <cell r="E375" t="str">
            <v>Q36</v>
          </cell>
          <cell r="F375" t="str">
            <v>CfH - NHS Trusts</v>
          </cell>
        </row>
        <row r="376">
          <cell r="C376" t="str">
            <v>ROYAL CORNWALL HOSPITALS NHS TRUST</v>
          </cell>
          <cell r="D376" t="str">
            <v>REF</v>
          </cell>
          <cell r="E376" t="str">
            <v>Q39</v>
          </cell>
          <cell r="F376" t="str">
            <v>CfH - NHS Trusts</v>
          </cell>
        </row>
        <row r="377">
          <cell r="C377" t="str">
            <v>ROYAL DEVON &amp; EXETER FINANCIAL SHARED SERVICES</v>
          </cell>
          <cell r="D377" t="str">
            <v>YDD31</v>
          </cell>
          <cell r="E377" t="str">
            <v>Q39</v>
          </cell>
          <cell r="F377" t="str">
            <v>CfH - NHS Support Agencies</v>
          </cell>
        </row>
        <row r="378">
          <cell r="C378" t="str">
            <v>ROYAL DEVON AND EXETER NHS FOUNDATION TRUST</v>
          </cell>
          <cell r="D378" t="str">
            <v>RH8</v>
          </cell>
          <cell r="E378" t="str">
            <v>Q39</v>
          </cell>
          <cell r="F378" t="str">
            <v>CfH - NHS Trusts</v>
          </cell>
        </row>
        <row r="379">
          <cell r="C379" t="str">
            <v>ROYAL FREE HAMPSTEAD NHS TRUST</v>
          </cell>
          <cell r="D379" t="str">
            <v>RAL</v>
          </cell>
          <cell r="E379" t="str">
            <v>Q36</v>
          </cell>
          <cell r="F379" t="str">
            <v>CfH - NHS Trusts</v>
          </cell>
        </row>
        <row r="380">
          <cell r="C380" t="str">
            <v>ROYAL LIVERPOOL AND BROADGREEN UNIVERSITY HOSPITALS NHS TRUST</v>
          </cell>
          <cell r="D380" t="str">
            <v>RQ6</v>
          </cell>
          <cell r="E380" t="str">
            <v>Q31</v>
          </cell>
          <cell r="F380" t="str">
            <v>CfH - NHS Trusts</v>
          </cell>
        </row>
        <row r="381">
          <cell r="C381" t="str">
            <v>ROYAL NATIONAL HOSPITAL FOR RHEUMATIC DISEASES NHS FOUNDATION TRUST</v>
          </cell>
          <cell r="D381" t="str">
            <v>RBB</v>
          </cell>
          <cell r="E381" t="str">
            <v>Q39</v>
          </cell>
          <cell r="F381" t="str">
            <v>CfH - NHS Trusts</v>
          </cell>
        </row>
        <row r="382">
          <cell r="C382" t="str">
            <v>ROYAL NATIONAL ORTHOPAEDIC HOSPITAL NHS TRUST</v>
          </cell>
          <cell r="D382" t="str">
            <v>RAN</v>
          </cell>
          <cell r="E382" t="str">
            <v>Q36</v>
          </cell>
          <cell r="F382" t="str">
            <v>CfH - NHS Trusts</v>
          </cell>
        </row>
        <row r="383">
          <cell r="C383" t="str">
            <v>ROYAL SURREY COUNTY NHS FOUNDATION TRUST</v>
          </cell>
          <cell r="D383" t="str">
            <v>RA2</v>
          </cell>
          <cell r="E383" t="str">
            <v>Q37</v>
          </cell>
          <cell r="F383" t="str">
            <v>CfH - NHS Trusts</v>
          </cell>
        </row>
        <row r="384">
          <cell r="C384" t="str">
            <v>ROYAL UNITED HOSPITAL BATH NHS TRUST</v>
          </cell>
          <cell r="D384" t="str">
            <v>RD1</v>
          </cell>
          <cell r="E384" t="str">
            <v>Q39</v>
          </cell>
          <cell r="F384" t="str">
            <v>CfH - NHS Trusts</v>
          </cell>
        </row>
        <row r="385">
          <cell r="C385" t="str">
            <v>RUSHCLIFFE PCT SHARED SERVICES</v>
          </cell>
          <cell r="D385" t="str">
            <v>YDD32</v>
          </cell>
          <cell r="E385" t="str">
            <v>Q33</v>
          </cell>
          <cell r="F385" t="str">
            <v>CfH - NHS Support Agencies</v>
          </cell>
        </row>
        <row r="386">
          <cell r="C386" t="str">
            <v>SALFORD PCT</v>
          </cell>
          <cell r="D386" t="str">
            <v>5F5</v>
          </cell>
          <cell r="E386" t="str">
            <v>Q31</v>
          </cell>
          <cell r="F386" t="str">
            <v>CfH - PCTs</v>
          </cell>
        </row>
        <row r="387">
          <cell r="C387" t="str">
            <v>SALFORD ROYAL HOSPITALS LOCAL ICATS</v>
          </cell>
          <cell r="D387" t="str">
            <v>YDDAJ</v>
          </cell>
          <cell r="E387" t="str">
            <v>Q31</v>
          </cell>
          <cell r="F387" t="str">
            <v>CfH - NHS Support Agencies</v>
          </cell>
        </row>
        <row r="388">
          <cell r="C388" t="str">
            <v>SALFORD ROYAL NHS FOUNDATION TRUST</v>
          </cell>
          <cell r="D388" t="str">
            <v>RM3</v>
          </cell>
          <cell r="E388" t="str">
            <v>Q31</v>
          </cell>
          <cell r="F388" t="str">
            <v>CfH - NHS Trusts</v>
          </cell>
        </row>
        <row r="389">
          <cell r="C389" t="str">
            <v>SALISBURY NHS FOUNDATION TRUST</v>
          </cell>
          <cell r="D389" t="str">
            <v>RNZ</v>
          </cell>
          <cell r="E389" t="str">
            <v>Q39</v>
          </cell>
          <cell r="F389" t="str">
            <v>CfH - NHS Trusts</v>
          </cell>
        </row>
        <row r="390">
          <cell r="C390" t="str">
            <v>SANDWELL AND WEST BIRMINGHAM HOSPITALS NHS TRUST</v>
          </cell>
          <cell r="D390" t="str">
            <v>RXK</v>
          </cell>
          <cell r="E390" t="str">
            <v>Q34</v>
          </cell>
          <cell r="F390" t="str">
            <v>CfH - NHS Trusts</v>
          </cell>
        </row>
        <row r="391">
          <cell r="C391" t="str">
            <v>SANDWELL MENTAL HEALTH NHS AND SOCIAL CARE TRUST</v>
          </cell>
          <cell r="D391" t="str">
            <v>TAJ</v>
          </cell>
          <cell r="E391" t="str">
            <v>Q34</v>
          </cell>
          <cell r="F391" t="str">
            <v>CfH - Care trusts</v>
          </cell>
        </row>
        <row r="392">
          <cell r="C392" t="str">
            <v>SANDWELL PCT</v>
          </cell>
          <cell r="D392" t="str">
            <v>5PF</v>
          </cell>
          <cell r="E392" t="str">
            <v>Q34</v>
          </cell>
          <cell r="F392" t="str">
            <v>CfH - PCTs</v>
          </cell>
        </row>
        <row r="393">
          <cell r="C393" t="str">
            <v>SCARBOROUGH AND NORTH EAST YORKSHIRE HEALTH CARE NHS TRUST</v>
          </cell>
          <cell r="D393" t="str">
            <v>RCC</v>
          </cell>
          <cell r="E393" t="str">
            <v>Q32</v>
          </cell>
          <cell r="F393" t="str">
            <v>CfH - NHS Trusts</v>
          </cell>
        </row>
        <row r="394">
          <cell r="C394" t="str">
            <v>SCPCT ALLIANCE CES ANALYTICS SHARED SERVICE</v>
          </cell>
          <cell r="D394" t="str">
            <v>YDDDR</v>
          </cell>
          <cell r="E394" t="str">
            <v>Q38</v>
          </cell>
          <cell r="F394" t="str">
            <v>CfH - NHS Support Agencies</v>
          </cell>
        </row>
        <row r="395">
          <cell r="C395" t="str">
            <v>SEFTON PCT</v>
          </cell>
          <cell r="D395" t="str">
            <v>5NJ</v>
          </cell>
          <cell r="E395" t="str">
            <v>Q31</v>
          </cell>
          <cell r="F395" t="str">
            <v>CfH - PCTs</v>
          </cell>
        </row>
        <row r="396">
          <cell r="C396" t="str">
            <v>SHEFFIELD CHILDREN'S NHS FOUNDATION TRUST</v>
          </cell>
          <cell r="D396" t="str">
            <v>RCU</v>
          </cell>
          <cell r="E396" t="str">
            <v>Q32</v>
          </cell>
          <cell r="F396" t="str">
            <v>CfH - NHS Trusts</v>
          </cell>
        </row>
        <row r="397">
          <cell r="C397" t="str">
            <v>SHEFFIELD FINANCIAL SHARED SERVICES</v>
          </cell>
          <cell r="D397" t="str">
            <v>YDD34</v>
          </cell>
          <cell r="E397" t="str">
            <v>Q32</v>
          </cell>
          <cell r="F397" t="str">
            <v>CfH - NHS Support Agencies</v>
          </cell>
        </row>
        <row r="398">
          <cell r="C398" t="str">
            <v>SHEFFIELD HEALTH AND SOCIAL CARE NHS FOUNDATION TRUST</v>
          </cell>
          <cell r="D398" t="str">
            <v>TAH</v>
          </cell>
          <cell r="E398" t="str">
            <v>Q32</v>
          </cell>
          <cell r="F398" t="str">
            <v>CfH - Care trusts</v>
          </cell>
        </row>
        <row r="399">
          <cell r="C399" t="str">
            <v>SHEFFIELD PCT</v>
          </cell>
          <cell r="D399" t="str">
            <v>5N4</v>
          </cell>
          <cell r="E399" t="str">
            <v>Q32</v>
          </cell>
          <cell r="F399" t="str">
            <v>CfH - PCTs</v>
          </cell>
        </row>
        <row r="400">
          <cell r="C400" t="str">
            <v>SHEFFIELD TEACHING HOSPITALS NHS FOUNDATION TRUST</v>
          </cell>
          <cell r="D400" t="str">
            <v>RHQ</v>
          </cell>
          <cell r="E400" t="str">
            <v>Q32</v>
          </cell>
          <cell r="F400" t="str">
            <v>CfH - NHS Trusts</v>
          </cell>
        </row>
        <row r="401">
          <cell r="C401" t="str">
            <v>SHERWOOD FOREST HOSPITALS NHS FOUNDATION TRUST</v>
          </cell>
          <cell r="D401" t="str">
            <v>RK5</v>
          </cell>
          <cell r="E401" t="str">
            <v>Q33</v>
          </cell>
          <cell r="F401" t="str">
            <v>CfH - NHS Trusts</v>
          </cell>
        </row>
        <row r="402">
          <cell r="C402" t="str">
            <v>SHREWSBURY AND TELFORD HOSPITAL NHS TRUST</v>
          </cell>
          <cell r="D402" t="str">
            <v>RXW</v>
          </cell>
          <cell r="E402" t="str">
            <v>Q34</v>
          </cell>
          <cell r="F402" t="str">
            <v>CfH - NHS Trusts</v>
          </cell>
        </row>
        <row r="403">
          <cell r="C403" t="str">
            <v>SHROPSHIRE COUNTY PCT</v>
          </cell>
          <cell r="D403" t="str">
            <v>5M2</v>
          </cell>
          <cell r="E403" t="str">
            <v>Q34</v>
          </cell>
          <cell r="F403" t="str">
            <v>CfH - PCTs</v>
          </cell>
        </row>
        <row r="404">
          <cell r="C404" t="str">
            <v>SOLIHULL CARE TRUST</v>
          </cell>
          <cell r="D404" t="str">
            <v>TAM</v>
          </cell>
          <cell r="E404" t="str">
            <v>Q34</v>
          </cell>
          <cell r="F404" t="str">
            <v>CfH - Care trusts</v>
          </cell>
        </row>
        <row r="405">
          <cell r="C405" t="str">
            <v>SOLUTIONS FOR PUBLIC HEALTH</v>
          </cell>
          <cell r="D405" t="str">
            <v>YDDAA</v>
          </cell>
          <cell r="E405" t="str">
            <v>Q38</v>
          </cell>
          <cell r="F405" t="str">
            <v>CfH - NHS Support Agencies</v>
          </cell>
        </row>
        <row r="406">
          <cell r="C406" t="str">
            <v>SOMERSET HEALTH INFORMATICS SERVICE</v>
          </cell>
          <cell r="D406" t="str">
            <v>YDD96</v>
          </cell>
          <cell r="E406" t="str">
            <v>Q39</v>
          </cell>
          <cell r="F406" t="str">
            <v>CfH - NHS Support Agencies</v>
          </cell>
        </row>
        <row r="407">
          <cell r="C407" t="str">
            <v>SOMERSET PARTNERSHIP NHS FOUNDATION TRUST</v>
          </cell>
          <cell r="D407" t="str">
            <v>RH5</v>
          </cell>
          <cell r="E407" t="str">
            <v>Q39</v>
          </cell>
          <cell r="F407" t="str">
            <v>CfH - NHS Trusts</v>
          </cell>
        </row>
        <row r="408">
          <cell r="C408" t="str">
            <v>SOMERSET PCT</v>
          </cell>
          <cell r="D408" t="str">
            <v>5QL</v>
          </cell>
          <cell r="E408" t="str">
            <v>Q39</v>
          </cell>
          <cell r="F408" t="str">
            <v>CfH - PCTs</v>
          </cell>
        </row>
        <row r="409">
          <cell r="C409" t="str">
            <v>SOUTH &amp; WEST DEVON SHARED SERVICES AGENCY</v>
          </cell>
          <cell r="D409" t="str">
            <v>YDD35</v>
          </cell>
          <cell r="E409" t="str">
            <v>Q39</v>
          </cell>
          <cell r="F409" t="str">
            <v>CfH - NHS Support Agencies</v>
          </cell>
        </row>
        <row r="410">
          <cell r="C410" t="str">
            <v>SOUTH BIRMINGHAM PCT</v>
          </cell>
          <cell r="D410" t="str">
            <v>5M1</v>
          </cell>
          <cell r="E410" t="str">
            <v>Q34</v>
          </cell>
          <cell r="F410" t="str">
            <v>CfH - PCTs</v>
          </cell>
        </row>
        <row r="411">
          <cell r="C411" t="str">
            <v>SOUTH CENTRAL AMBULANCE SERVICE NHS TRUST</v>
          </cell>
          <cell r="D411" t="str">
            <v>RYE</v>
          </cell>
          <cell r="E411" t="str">
            <v>Q38</v>
          </cell>
          <cell r="F411" t="str">
            <v>CfH - NHS Trusts</v>
          </cell>
        </row>
        <row r="412">
          <cell r="C412" t="str">
            <v>SOUTH CENTRAL SPECIALISED COMMISSIONING GROUP</v>
          </cell>
          <cell r="D412" t="str">
            <v>YDDC9</v>
          </cell>
          <cell r="E412" t="str">
            <v>Q38</v>
          </cell>
          <cell r="F412" t="str">
            <v>CfH - NHS Support Agencies</v>
          </cell>
        </row>
        <row r="413">
          <cell r="C413" t="str">
            <v>SOUTH DEVON HEALTH INFORMATICS SERVICE</v>
          </cell>
          <cell r="D413" t="str">
            <v>YDD57</v>
          </cell>
          <cell r="E413" t="str">
            <v>Q39</v>
          </cell>
          <cell r="F413" t="str">
            <v>CfH - NHS Support Agencies</v>
          </cell>
        </row>
        <row r="414">
          <cell r="C414" t="str">
            <v>SOUTH DEVON HEALTHCARE NHS FOUNDATION TRUST</v>
          </cell>
          <cell r="D414" t="str">
            <v>RA9</v>
          </cell>
          <cell r="E414" t="str">
            <v>Q39</v>
          </cell>
          <cell r="F414" t="str">
            <v>CfH - NHS Trusts</v>
          </cell>
        </row>
        <row r="415">
          <cell r="C415" t="str">
            <v>SOUTH DOWNS HEALTH NHS TRUST</v>
          </cell>
          <cell r="D415" t="str">
            <v>RDR</v>
          </cell>
          <cell r="E415" t="str">
            <v>Q37</v>
          </cell>
          <cell r="F415" t="str">
            <v>CfH - NHS Trusts</v>
          </cell>
        </row>
        <row r="416">
          <cell r="C416" t="str">
            <v>SOUTH EAST COAST AMBULANCE SERVICE NHS TRUST</v>
          </cell>
          <cell r="D416" t="str">
            <v>RYD</v>
          </cell>
          <cell r="E416" t="str">
            <v>Q37</v>
          </cell>
          <cell r="F416" t="str">
            <v>CfH - NHS Trusts</v>
          </cell>
        </row>
        <row r="417">
          <cell r="C417" t="str">
            <v>SOUTH EAST COAST SPECIALISED COMMISSIONING GROUP</v>
          </cell>
          <cell r="D417" t="str">
            <v>YDDD1</v>
          </cell>
          <cell r="E417" t="str">
            <v>Q37</v>
          </cell>
          <cell r="F417" t="str">
            <v>CfH - NHS Support Agencies</v>
          </cell>
        </row>
        <row r="418">
          <cell r="C418" t="str">
            <v>SOUTH EAST ESSEX PCT</v>
          </cell>
          <cell r="D418" t="str">
            <v>5P1</v>
          </cell>
          <cell r="E418" t="str">
            <v>Q35</v>
          </cell>
          <cell r="F418" t="str">
            <v>CfH - PCTs</v>
          </cell>
        </row>
        <row r="419">
          <cell r="C419" t="str">
            <v>SOUTH EAST LONDON SHARED SERVICE PARTNERSHIP</v>
          </cell>
          <cell r="D419" t="str">
            <v>YDD36</v>
          </cell>
          <cell r="E419" t="str">
            <v>Q36</v>
          </cell>
          <cell r="F419" t="str">
            <v>CfH - NHS Support Agencies</v>
          </cell>
        </row>
        <row r="420">
          <cell r="C420" t="str">
            <v>SOUTH ESSEX PARTNERSHIP UNIVERSITY NHS FOUNDATION TRUST</v>
          </cell>
          <cell r="D420" t="str">
            <v>RWN</v>
          </cell>
          <cell r="E420" t="str">
            <v>Q35</v>
          </cell>
          <cell r="F420" t="str">
            <v>CfH - NHS Trusts</v>
          </cell>
        </row>
        <row r="421">
          <cell r="C421" t="str">
            <v>SOUTH ESSEX PCT IM&amp;T SERVICE</v>
          </cell>
          <cell r="D421" t="str">
            <v>YDD60</v>
          </cell>
          <cell r="E421" t="str">
            <v>Q35</v>
          </cell>
          <cell r="F421" t="str">
            <v>CfH - NHS Support Agencies</v>
          </cell>
        </row>
        <row r="422">
          <cell r="C422" t="str">
            <v>SOUTH ESSEX SHARED SERVICES</v>
          </cell>
          <cell r="D422" t="str">
            <v>YDD33</v>
          </cell>
          <cell r="E422" t="str">
            <v>Q35</v>
          </cell>
          <cell r="F422" t="str">
            <v>CfH - NHS Support Agencies</v>
          </cell>
        </row>
        <row r="423">
          <cell r="C423" t="str">
            <v>SOUTH GLOUCESTERSHIRE PCT</v>
          </cell>
          <cell r="D423" t="str">
            <v>5A3</v>
          </cell>
          <cell r="E423" t="str">
            <v>Q39</v>
          </cell>
          <cell r="F423" t="str">
            <v>CfH - PCTs</v>
          </cell>
        </row>
        <row r="424">
          <cell r="C424" t="str">
            <v>SOUTH LONDON AND MAUDSLEY NHS FOUNDATION TRUST</v>
          </cell>
          <cell r="D424" t="str">
            <v>RV5</v>
          </cell>
          <cell r="E424" t="str">
            <v>Q36</v>
          </cell>
          <cell r="F424" t="str">
            <v>CfH - NHS Trusts</v>
          </cell>
        </row>
        <row r="425">
          <cell r="C425" t="str">
            <v>SOUTH LONDON HEALTHCARE NHS TRUST</v>
          </cell>
          <cell r="D425" t="str">
            <v>RYQ</v>
          </cell>
          <cell r="E425" t="str">
            <v>Q36</v>
          </cell>
          <cell r="F425" t="str">
            <v>CfH - NHS Trusts</v>
          </cell>
        </row>
        <row r="426">
          <cell r="C426" t="str">
            <v>SOUTH STAFFORDSHIRE AND SHROPSHIRE HEALTHCARE NHS FOUNDATION TRUST</v>
          </cell>
          <cell r="D426" t="str">
            <v>RRE</v>
          </cell>
          <cell r="E426" t="str">
            <v>Q34</v>
          </cell>
          <cell r="F426" t="str">
            <v>CfH - NHS Trusts</v>
          </cell>
        </row>
        <row r="427">
          <cell r="C427" t="str">
            <v>SOUTH STAFFORDSHIRE HEALTH INFORMATICS SERVICE</v>
          </cell>
          <cell r="D427" t="str">
            <v>YDDAF</v>
          </cell>
          <cell r="E427" t="str">
            <v>Q34</v>
          </cell>
          <cell r="F427" t="str">
            <v>CfH - NHS Support Agencies</v>
          </cell>
        </row>
        <row r="428">
          <cell r="C428" t="str">
            <v>SOUTH STAFFORDSHIRE PCT</v>
          </cell>
          <cell r="D428" t="str">
            <v>5PK</v>
          </cell>
          <cell r="E428" t="str">
            <v>Q34</v>
          </cell>
          <cell r="F428" t="str">
            <v>CfH - PCTs</v>
          </cell>
        </row>
        <row r="429">
          <cell r="C429" t="str">
            <v>SOUTH TEES HOSPITALS NHS FOUNDATION TRUST</v>
          </cell>
          <cell r="D429" t="str">
            <v>RTR</v>
          </cell>
          <cell r="E429" t="str">
            <v>Q30</v>
          </cell>
          <cell r="F429" t="str">
            <v>CfH - NHS Trusts</v>
          </cell>
        </row>
        <row r="430">
          <cell r="C430" t="str">
            <v>SOUTH THAMES SPINAL CORD INJURY CONSORTIUM</v>
          </cell>
          <cell r="D430" t="str">
            <v>YDDAE</v>
          </cell>
          <cell r="E430" t="str">
            <v>Q37</v>
          </cell>
          <cell r="F430" t="str">
            <v>CfH - NHS Support Agencies</v>
          </cell>
        </row>
        <row r="431">
          <cell r="C431" t="str">
            <v>SOUTH TYNESIDE NHS FOUNDATION TRUST</v>
          </cell>
          <cell r="D431" t="str">
            <v>RE9</v>
          </cell>
          <cell r="E431" t="str">
            <v>Q30</v>
          </cell>
          <cell r="F431" t="str">
            <v>CfH - NHS Trusts</v>
          </cell>
        </row>
        <row r="432">
          <cell r="C432" t="str">
            <v>SOUTH TYNESIDE PCT</v>
          </cell>
          <cell r="D432" t="str">
            <v>5KG</v>
          </cell>
          <cell r="E432" t="str">
            <v>Q30</v>
          </cell>
          <cell r="F432" t="str">
            <v>CfH - PCTs</v>
          </cell>
        </row>
        <row r="433">
          <cell r="C433" t="str">
            <v>SOUTH WARWICKSHIRE NHS FOUNDATION TRUST</v>
          </cell>
          <cell r="D433" t="str">
            <v>RJC</v>
          </cell>
          <cell r="E433" t="str">
            <v>Q34</v>
          </cell>
          <cell r="F433" t="str">
            <v>CfH - NHS Trusts</v>
          </cell>
        </row>
        <row r="434">
          <cell r="C434" t="str">
            <v>SOUTH WEST ESSEX PCT</v>
          </cell>
          <cell r="D434" t="str">
            <v>5PY</v>
          </cell>
          <cell r="E434" t="str">
            <v>Q35</v>
          </cell>
          <cell r="F434" t="str">
            <v>CfH - PCTs</v>
          </cell>
        </row>
        <row r="435">
          <cell r="C435" t="str">
            <v>SOUTH WEST LONDON ACUTE COMMISSIONING UNIT</v>
          </cell>
          <cell r="D435" t="str">
            <v>YDDDV</v>
          </cell>
          <cell r="E435" t="str">
            <v>Q36</v>
          </cell>
          <cell r="F435" t="str">
            <v>CfH - NHS Support Agencies</v>
          </cell>
        </row>
        <row r="436">
          <cell r="C436" t="str">
            <v>SOUTH WEST LONDON AND ST GEORGE'S MENTAL HEALTH NHS TRUST</v>
          </cell>
          <cell r="D436" t="str">
            <v>RQY</v>
          </cell>
          <cell r="E436" t="str">
            <v>Q36</v>
          </cell>
          <cell r="F436" t="str">
            <v>CfH - NHS Trusts</v>
          </cell>
        </row>
        <row r="437">
          <cell r="C437" t="str">
            <v>SOUTH WEST SPECIALISED COMMISSIONING GROUP</v>
          </cell>
          <cell r="D437" t="str">
            <v>YDDAK</v>
          </cell>
          <cell r="E437" t="str">
            <v>Q39</v>
          </cell>
          <cell r="F437" t="str">
            <v>CfH - NHS Support Agencies</v>
          </cell>
        </row>
        <row r="438">
          <cell r="C438" t="str">
            <v>SOUTH WEST YORKSHIRE PARTNERSHIP NHS FOUNDATION TRUST</v>
          </cell>
          <cell r="D438" t="str">
            <v>RXG</v>
          </cell>
          <cell r="E438" t="str">
            <v>Q32</v>
          </cell>
          <cell r="F438" t="str">
            <v>CfH - NHS Trusts</v>
          </cell>
        </row>
        <row r="439">
          <cell r="C439" t="str">
            <v>SOUTH WESTERN AMBULANCE SERVICE NHS TRUST</v>
          </cell>
          <cell r="D439" t="str">
            <v>RYF</v>
          </cell>
          <cell r="E439" t="str">
            <v>Q39</v>
          </cell>
          <cell r="F439" t="str">
            <v>CfH - NHS Trusts</v>
          </cell>
        </row>
        <row r="440">
          <cell r="C440" t="str">
            <v>SOUTHAMPTON CITY PCT</v>
          </cell>
          <cell r="D440" t="str">
            <v>5L1</v>
          </cell>
          <cell r="E440" t="str">
            <v>Q38</v>
          </cell>
          <cell r="F440" t="str">
            <v>CfH - PCTs</v>
          </cell>
        </row>
        <row r="441">
          <cell r="C441" t="str">
            <v>SOUTHAMPTON ICT SHARED SERVICES</v>
          </cell>
          <cell r="D441" t="str">
            <v>YDD67</v>
          </cell>
          <cell r="E441" t="str">
            <v>Q38</v>
          </cell>
          <cell r="F441" t="str">
            <v>CfH - NHS Support Agencies</v>
          </cell>
        </row>
        <row r="442">
          <cell r="C442" t="str">
            <v>SOUTHAMPTON UNIVERSITY HOSPITALS NHS TRUST</v>
          </cell>
          <cell r="D442" t="str">
            <v>RHM</v>
          </cell>
          <cell r="E442" t="str">
            <v>Q38</v>
          </cell>
          <cell r="F442" t="str">
            <v>CfH - NHS Trusts</v>
          </cell>
        </row>
        <row r="443">
          <cell r="C443" t="str">
            <v>SOUTHEND UNIVERSITY HOSPITAL NHS FOUNDATION TRUST</v>
          </cell>
          <cell r="D443" t="str">
            <v>RAJ</v>
          </cell>
          <cell r="E443" t="str">
            <v>Q35</v>
          </cell>
          <cell r="F443" t="str">
            <v>CfH - NHS Trusts</v>
          </cell>
        </row>
        <row r="444">
          <cell r="C444" t="str">
            <v>SOUTHPORT AND ORMSKIRK HOSPITAL NHS TRUST</v>
          </cell>
          <cell r="D444" t="str">
            <v>RVY</v>
          </cell>
          <cell r="E444" t="str">
            <v>Q31</v>
          </cell>
          <cell r="F444" t="str">
            <v>CfH - NHS Trusts</v>
          </cell>
        </row>
        <row r="445">
          <cell r="C445" t="str">
            <v>SOUTHWARK PCT</v>
          </cell>
          <cell r="D445" t="str">
            <v>5LE</v>
          </cell>
          <cell r="E445" t="str">
            <v>Q36</v>
          </cell>
          <cell r="F445" t="str">
            <v>CfH - PCTs</v>
          </cell>
        </row>
        <row r="446">
          <cell r="C446" t="str">
            <v>ST GEORGE'S HEALTHCARE NHS TRUST</v>
          </cell>
          <cell r="D446" t="str">
            <v>RJ7</v>
          </cell>
          <cell r="E446" t="str">
            <v>Q36</v>
          </cell>
          <cell r="F446" t="str">
            <v>CfH - NHS Trusts</v>
          </cell>
        </row>
        <row r="447">
          <cell r="C447" t="str">
            <v>ST HELENS AND KNOWSLEY HEALTH INFORMATICS SERVICE</v>
          </cell>
          <cell r="D447" t="str">
            <v>YDD70</v>
          </cell>
          <cell r="E447" t="str">
            <v>Q31</v>
          </cell>
          <cell r="F447" t="str">
            <v>CfH - NHS Support Agencies</v>
          </cell>
        </row>
        <row r="448">
          <cell r="C448" t="str">
            <v>ST HELENS AND KNOWSLEY HOSPITALS NHS TRUST</v>
          </cell>
          <cell r="D448" t="str">
            <v>RBN</v>
          </cell>
          <cell r="E448" t="str">
            <v>Q31</v>
          </cell>
          <cell r="F448" t="str">
            <v>CfH - NHS Trusts</v>
          </cell>
        </row>
        <row r="449">
          <cell r="C449" t="str">
            <v>ST HELENS SHARED SERVICES</v>
          </cell>
          <cell r="D449" t="str">
            <v>YDD38</v>
          </cell>
          <cell r="E449" t="str">
            <v>Q31</v>
          </cell>
          <cell r="F449" t="str">
            <v>CfH - NHS Support Agencies</v>
          </cell>
        </row>
        <row r="450">
          <cell r="C450" t="str">
            <v>STAFFORDSHIRE &amp; SHROPSHIRE LCCB</v>
          </cell>
          <cell r="D450" t="str">
            <v>YDD97</v>
          </cell>
          <cell r="E450" t="str">
            <v>Q34</v>
          </cell>
          <cell r="F450" t="str">
            <v>CfH - NHS Support Agencies</v>
          </cell>
        </row>
        <row r="451">
          <cell r="C451" t="str">
            <v>STOCKPORT NHS FOUNDATION TRUST</v>
          </cell>
          <cell r="D451" t="str">
            <v>RWJ</v>
          </cell>
          <cell r="E451" t="str">
            <v>Q31</v>
          </cell>
          <cell r="F451" t="str">
            <v>CfH - NHS Trusts</v>
          </cell>
        </row>
        <row r="452">
          <cell r="C452" t="str">
            <v>STOCKPORT PCT</v>
          </cell>
          <cell r="D452" t="str">
            <v>5F7</v>
          </cell>
          <cell r="E452" t="str">
            <v>Q31</v>
          </cell>
          <cell r="F452" t="str">
            <v>CfH - PCTs</v>
          </cell>
        </row>
        <row r="453">
          <cell r="C453" t="str">
            <v>STOCKTON-ON-TEES TEACHING PCT</v>
          </cell>
          <cell r="D453" t="str">
            <v>5E1</v>
          </cell>
          <cell r="E453" t="str">
            <v>Q30</v>
          </cell>
          <cell r="F453" t="str">
            <v>CfH - PCTs</v>
          </cell>
        </row>
        <row r="454">
          <cell r="C454" t="str">
            <v>STOKE ON TRENT PCT</v>
          </cell>
          <cell r="D454" t="str">
            <v>5PJ</v>
          </cell>
          <cell r="E454" t="str">
            <v>Q34</v>
          </cell>
          <cell r="F454" t="str">
            <v>CfH - PCTs</v>
          </cell>
        </row>
        <row r="455">
          <cell r="C455" t="str">
            <v>SUFFOLK MENTAL HEALTH PARTNERSHIP NHS TRUST</v>
          </cell>
          <cell r="D455" t="str">
            <v>RT6</v>
          </cell>
          <cell r="E455" t="str">
            <v>Q35</v>
          </cell>
          <cell r="F455" t="str">
            <v>CfH - NHS Trusts</v>
          </cell>
        </row>
        <row r="456">
          <cell r="C456" t="str">
            <v>SUFFOLK PCT</v>
          </cell>
          <cell r="D456" t="str">
            <v>5PT</v>
          </cell>
          <cell r="E456" t="str">
            <v>Q35</v>
          </cell>
          <cell r="F456" t="str">
            <v>CfH - PCTs</v>
          </cell>
        </row>
        <row r="457">
          <cell r="C457" t="str">
            <v>SUFFOLK SUPPORT SERVICES</v>
          </cell>
          <cell r="D457" t="str">
            <v>YDD39</v>
          </cell>
          <cell r="E457" t="str">
            <v>Q35</v>
          </cell>
          <cell r="F457" t="str">
            <v>CfH - NHS Support Agencies</v>
          </cell>
        </row>
        <row r="458">
          <cell r="C458" t="str">
            <v>SUNDERLAND TEACHING PCT</v>
          </cell>
          <cell r="D458" t="str">
            <v>5KL</v>
          </cell>
          <cell r="E458" t="str">
            <v>Q30</v>
          </cell>
          <cell r="F458" t="str">
            <v>CfH - PCTs</v>
          </cell>
        </row>
        <row r="459">
          <cell r="C459" t="str">
            <v>SURREY AND BORDERS PARTNERSHIP NHS FOUNDATION TRUST</v>
          </cell>
          <cell r="D459" t="str">
            <v>RXX</v>
          </cell>
          <cell r="E459" t="str">
            <v>Q37</v>
          </cell>
          <cell r="F459" t="str">
            <v>CfH - NHS Trusts</v>
          </cell>
        </row>
        <row r="460">
          <cell r="C460" t="str">
            <v>SURREY AND SUSSEX HEALTHCARE NHS TRUST</v>
          </cell>
          <cell r="D460" t="str">
            <v>RTP</v>
          </cell>
          <cell r="E460" t="str">
            <v>Q37</v>
          </cell>
          <cell r="F460" t="str">
            <v>CfH - NHS Trusts</v>
          </cell>
        </row>
        <row r="461">
          <cell r="C461" t="str">
            <v>SURREY PCT</v>
          </cell>
          <cell r="D461" t="str">
            <v>5P5</v>
          </cell>
          <cell r="E461" t="str">
            <v>Q37</v>
          </cell>
          <cell r="F461" t="str">
            <v>CfH - PCTs</v>
          </cell>
        </row>
        <row r="462">
          <cell r="C462" t="str">
            <v>SUSSEX ACUTE COMMISSIONING SERVICES</v>
          </cell>
          <cell r="D462" t="str">
            <v>YDD88</v>
          </cell>
          <cell r="E462" t="str">
            <v>Q37</v>
          </cell>
          <cell r="F462" t="str">
            <v>CfH - NHS Support Agencies</v>
          </cell>
        </row>
        <row r="463">
          <cell r="C463" t="str">
            <v>SUSSEX HEALTH INFORMATICS SERVICES</v>
          </cell>
          <cell r="D463" t="str">
            <v>YDD81</v>
          </cell>
          <cell r="E463" t="str">
            <v>Q37</v>
          </cell>
          <cell r="F463" t="str">
            <v>CfH - NHS Support Agencies</v>
          </cell>
        </row>
        <row r="464">
          <cell r="C464" t="str">
            <v>SUSSEX PARTNERSHIP NHS FOUNDATION TRUST</v>
          </cell>
          <cell r="D464" t="str">
            <v>RX2</v>
          </cell>
          <cell r="E464" t="str">
            <v>Q37</v>
          </cell>
          <cell r="F464" t="str">
            <v>CfH - NHS Trusts</v>
          </cell>
        </row>
        <row r="465">
          <cell r="C465" t="str">
            <v>SUTTON AND MERTON PCT</v>
          </cell>
          <cell r="D465" t="str">
            <v>5M7</v>
          </cell>
          <cell r="E465" t="str">
            <v>Q36</v>
          </cell>
          <cell r="F465" t="str">
            <v>CfH - PCTs</v>
          </cell>
        </row>
        <row r="466">
          <cell r="C466" t="str">
            <v>SWINDON PCT</v>
          </cell>
          <cell r="D466" t="str">
            <v>5K3</v>
          </cell>
          <cell r="E466" t="str">
            <v>Q39</v>
          </cell>
          <cell r="F466" t="str">
            <v>CfH - PCTs</v>
          </cell>
        </row>
        <row r="467">
          <cell r="C467" t="str">
            <v>TAMESIDE AND GLOSSOP PCT</v>
          </cell>
          <cell r="D467" t="str">
            <v>5LH</v>
          </cell>
          <cell r="E467" t="str">
            <v>Q31</v>
          </cell>
          <cell r="F467" t="str">
            <v>CfH - PCTs</v>
          </cell>
        </row>
        <row r="468">
          <cell r="C468" t="str">
            <v>TAMESIDE HOSPITAL NHS FOUNDATION TRUST</v>
          </cell>
          <cell r="D468" t="str">
            <v>RMP</v>
          </cell>
          <cell r="E468" t="str">
            <v>Q31</v>
          </cell>
          <cell r="F468" t="str">
            <v>CfH - NHS Trusts</v>
          </cell>
        </row>
        <row r="469">
          <cell r="C469" t="str">
            <v>TAUNTON AND SOMERSET NHS FOUNDATION TRUST</v>
          </cell>
          <cell r="D469" t="str">
            <v>RBA</v>
          </cell>
          <cell r="E469" t="str">
            <v>Q39</v>
          </cell>
          <cell r="F469" t="str">
            <v>CfH - NHS Trusts</v>
          </cell>
        </row>
        <row r="470">
          <cell r="C470" t="str">
            <v>TAVISTOCK AND PORTMAN NHS FOUNDATION TRUST</v>
          </cell>
          <cell r="D470" t="str">
            <v>RNK</v>
          </cell>
          <cell r="E470" t="str">
            <v>Q36</v>
          </cell>
          <cell r="F470" t="str">
            <v>CfH - NHS Trusts</v>
          </cell>
        </row>
        <row r="471">
          <cell r="C471" t="str">
            <v>TEES SHARED SERVICES</v>
          </cell>
          <cell r="D471" t="str">
            <v>YDDAL</v>
          </cell>
          <cell r="E471" t="str">
            <v>Q30</v>
          </cell>
          <cell r="F471" t="str">
            <v>CfH - NHS Support Agencies</v>
          </cell>
        </row>
        <row r="472">
          <cell r="C472" t="str">
            <v>TEES, ESK AND WEAR VALLEYS NHS FOUNDATION TRUST</v>
          </cell>
          <cell r="D472" t="str">
            <v>RX3</v>
          </cell>
          <cell r="E472" t="str">
            <v>Q30</v>
          </cell>
          <cell r="F472" t="str">
            <v>CfH - NHS Trusts</v>
          </cell>
        </row>
        <row r="473">
          <cell r="C473" t="str">
            <v>TELFORD AND WREKIN PCT</v>
          </cell>
          <cell r="D473" t="str">
            <v>5MK</v>
          </cell>
          <cell r="E473" t="str">
            <v>Q34</v>
          </cell>
          <cell r="F473" t="str">
            <v>CfH - PCTs</v>
          </cell>
        </row>
        <row r="474">
          <cell r="C474" t="str">
            <v>TELFORD AND WREKIN PCT SHARED INFORMATICS SERVICE</v>
          </cell>
          <cell r="D474" t="str">
            <v>YDDA5</v>
          </cell>
          <cell r="E474" t="str">
            <v>Q34</v>
          </cell>
          <cell r="F474" t="str">
            <v>CfH - NHS Support Agencies</v>
          </cell>
        </row>
        <row r="475">
          <cell r="C475" t="str">
            <v>THAMES VALLEY &amp; SWINDON LOCAL SPECIALISED COMMISSIONING GROUP</v>
          </cell>
          <cell r="D475" t="str">
            <v>YDD95</v>
          </cell>
          <cell r="E475" t="str">
            <v>Q38</v>
          </cell>
          <cell r="F475" t="str">
            <v>CfH - NHS Support Agencies</v>
          </cell>
        </row>
        <row r="476">
          <cell r="C476" t="str">
            <v>THAMES VALLEY PRIMARY CARE AGENCY</v>
          </cell>
          <cell r="D476" t="str">
            <v>YDD83</v>
          </cell>
          <cell r="E476" t="str">
            <v>Q38</v>
          </cell>
          <cell r="F476" t="str">
            <v>CfH - NHS Support Agencies</v>
          </cell>
        </row>
        <row r="477">
          <cell r="C477" t="str">
            <v>THE CHRISTIE NHS FOUNDATION TRUST</v>
          </cell>
          <cell r="D477" t="str">
            <v>RBV</v>
          </cell>
          <cell r="E477" t="str">
            <v>Q31</v>
          </cell>
          <cell r="F477" t="str">
            <v>CfH - NHS Trusts</v>
          </cell>
        </row>
        <row r="478">
          <cell r="C478" t="str">
            <v>THE DUDLEY GROUP OF HOSPITALS NHS FOUNDATION TRUST</v>
          </cell>
          <cell r="D478" t="str">
            <v>RNA</v>
          </cell>
          <cell r="E478" t="str">
            <v>Q34</v>
          </cell>
          <cell r="F478" t="str">
            <v>CfH - NHS Trusts</v>
          </cell>
        </row>
        <row r="479">
          <cell r="C479" t="str">
            <v>THE HEALTH INFORMATICS SERVICE (CALDERDALE &amp; HUDDERSFIELD NHS FOUNDATION TRUST)</v>
          </cell>
          <cell r="D479" t="str">
            <v>YDDAN</v>
          </cell>
          <cell r="E479" t="str">
            <v>Q32</v>
          </cell>
          <cell r="F479" t="str">
            <v>CfH - NHS Support Agencies</v>
          </cell>
        </row>
        <row r="480">
          <cell r="C480" t="str">
            <v>THE HILLINGDON HOSPITAL NHS TRUST</v>
          </cell>
          <cell r="D480" t="str">
            <v>RAS</v>
          </cell>
          <cell r="E480" t="str">
            <v>Q36</v>
          </cell>
          <cell r="F480" t="str">
            <v>CfH - NHS Trusts</v>
          </cell>
        </row>
        <row r="481">
          <cell r="C481" t="str">
            <v>THE LEWISHAM HEALTHCARE NHS TRUST</v>
          </cell>
          <cell r="D481" t="str">
            <v>RJ2</v>
          </cell>
          <cell r="E481" t="str">
            <v>Q36</v>
          </cell>
          <cell r="F481" t="str">
            <v>CfH - NHS Trusts</v>
          </cell>
        </row>
        <row r="482">
          <cell r="C482" t="str">
            <v>THE NEWCASTLE UPON TYNE HOSPITALS NHS FOUNDATION TRUST</v>
          </cell>
          <cell r="D482" t="str">
            <v>RTD</v>
          </cell>
          <cell r="E482" t="str">
            <v>Q30</v>
          </cell>
          <cell r="F482" t="str">
            <v>CfH - NHS Trusts</v>
          </cell>
        </row>
        <row r="483">
          <cell r="C483" t="str">
            <v>THE PRINCESS ALEXANDRA HOSPITAL NHS TRUST</v>
          </cell>
          <cell r="D483" t="str">
            <v>RQW</v>
          </cell>
          <cell r="E483" t="str">
            <v>Q35</v>
          </cell>
          <cell r="F483" t="str">
            <v>CfH - NHS Trusts</v>
          </cell>
        </row>
        <row r="484">
          <cell r="C484" t="str">
            <v>THE QUEEN ELIZABETH HOSPITAL KING'S LYNN NHS TRUST</v>
          </cell>
          <cell r="D484" t="str">
            <v>RCX</v>
          </cell>
          <cell r="E484" t="str">
            <v>Q35</v>
          </cell>
          <cell r="F484" t="str">
            <v>CfH - NHS Trusts</v>
          </cell>
        </row>
        <row r="485">
          <cell r="C485" t="str">
            <v>THE ROTHERHAM NHS FOUNDATION TRUST</v>
          </cell>
          <cell r="D485" t="str">
            <v>RFR</v>
          </cell>
          <cell r="E485" t="str">
            <v>Q32</v>
          </cell>
          <cell r="F485" t="str">
            <v>CfH - NHS Trusts</v>
          </cell>
        </row>
        <row r="486">
          <cell r="C486" t="str">
            <v>THE ROYAL BOURNEMOUTH AND CHRISTCHURCH HOSPITALS NHS FOUNDATION TRUST</v>
          </cell>
          <cell r="D486" t="str">
            <v>RDZ</v>
          </cell>
          <cell r="E486" t="str">
            <v>Q39</v>
          </cell>
          <cell r="F486" t="str">
            <v>CfH - NHS Trusts</v>
          </cell>
        </row>
        <row r="487">
          <cell r="C487" t="str">
            <v>THE ROYAL MARSDEN NHS FOUNDATION TRUST</v>
          </cell>
          <cell r="D487" t="str">
            <v>RPY</v>
          </cell>
          <cell r="E487" t="str">
            <v>Q36</v>
          </cell>
          <cell r="F487" t="str">
            <v>CfH - NHS Trusts</v>
          </cell>
        </row>
        <row r="488">
          <cell r="C488" t="str">
            <v>THE ROYAL ORTHOPAEDIC HOSPITAL NHS FOUNDATION TRUST</v>
          </cell>
          <cell r="D488" t="str">
            <v>RRJ</v>
          </cell>
          <cell r="E488" t="str">
            <v>Q34</v>
          </cell>
          <cell r="F488" t="str">
            <v>CfH - NHS Trusts</v>
          </cell>
        </row>
        <row r="489">
          <cell r="C489" t="str">
            <v>THE ROYAL WOLVERHAMPTON HOSPITALS NHS TRUST</v>
          </cell>
          <cell r="D489" t="str">
            <v>RL4</v>
          </cell>
          <cell r="E489" t="str">
            <v>Q34</v>
          </cell>
          <cell r="F489" t="str">
            <v>CfH - NHS Trusts</v>
          </cell>
        </row>
        <row r="490">
          <cell r="C490" t="str">
            <v>THE WALTON CENTRE NHS FOUNDATION TRUST</v>
          </cell>
          <cell r="D490" t="str">
            <v>RET</v>
          </cell>
          <cell r="E490" t="str">
            <v>Q31</v>
          </cell>
          <cell r="F490" t="str">
            <v>CfH - NHS Trusts</v>
          </cell>
        </row>
        <row r="491">
          <cell r="C491" t="str">
            <v>THE WHITTINGTON HOSPITAL NHS TRUST</v>
          </cell>
          <cell r="D491" t="str">
            <v>RKE</v>
          </cell>
          <cell r="E491" t="str">
            <v>Q36</v>
          </cell>
          <cell r="F491" t="str">
            <v>CfH - NHS Trusts</v>
          </cell>
        </row>
        <row r="492">
          <cell r="C492" t="str">
            <v>TORBAY CARE TRUST</v>
          </cell>
          <cell r="D492" t="str">
            <v>TAL</v>
          </cell>
          <cell r="E492" t="str">
            <v>Q39</v>
          </cell>
          <cell r="F492" t="str">
            <v>CfH - Care trusts</v>
          </cell>
        </row>
        <row r="493">
          <cell r="C493" t="str">
            <v>TOWER HAMLETS PCT</v>
          </cell>
          <cell r="D493" t="str">
            <v>5C4</v>
          </cell>
          <cell r="E493" t="str">
            <v>Q36</v>
          </cell>
          <cell r="F493" t="str">
            <v>CfH - PCTs</v>
          </cell>
        </row>
        <row r="494">
          <cell r="C494" t="str">
            <v>TRAFFORD HEALTHCARE NHS TRUST</v>
          </cell>
          <cell r="D494" t="str">
            <v>RM4</v>
          </cell>
          <cell r="E494" t="str">
            <v>Q31</v>
          </cell>
          <cell r="F494" t="str">
            <v>CfH - NHS Trusts</v>
          </cell>
        </row>
        <row r="495">
          <cell r="C495" t="str">
            <v>TRAFFORD PCT</v>
          </cell>
          <cell r="D495" t="str">
            <v>5NR</v>
          </cell>
          <cell r="E495" t="str">
            <v>Q31</v>
          </cell>
          <cell r="F495" t="str">
            <v>CfH - PCTs</v>
          </cell>
        </row>
        <row r="496">
          <cell r="C496" t="str">
            <v>UNITED LINCOLNSHIRE HOSPITALS NHS TRUST</v>
          </cell>
          <cell r="D496" t="str">
            <v>RWD</v>
          </cell>
          <cell r="E496" t="str">
            <v>Q33</v>
          </cell>
          <cell r="F496" t="str">
            <v>CfH - NHS Trusts</v>
          </cell>
        </row>
        <row r="497">
          <cell r="C497" t="str">
            <v>UNIVERSITY COLLEGE LONDON HOSPITALS NHS FOUNDATION TRUST</v>
          </cell>
          <cell r="D497" t="str">
            <v>RRV</v>
          </cell>
          <cell r="E497" t="str">
            <v>Q36</v>
          </cell>
          <cell r="F497" t="str">
            <v>CfH - NHS Trusts</v>
          </cell>
        </row>
        <row r="498">
          <cell r="C498" t="str">
            <v>UNIVERSITY HOSPITAL BIRMINGHAM NHS FOUNDATION TRUST</v>
          </cell>
          <cell r="D498" t="str">
            <v>RRK</v>
          </cell>
          <cell r="E498" t="str">
            <v>Q34</v>
          </cell>
          <cell r="F498" t="str">
            <v>CfH - NHS Trusts</v>
          </cell>
        </row>
        <row r="499">
          <cell r="C499" t="str">
            <v>UNIVERSITY HOSPITAL OF NORTH STAFFORDSHIRE NHS TRUST</v>
          </cell>
          <cell r="D499" t="str">
            <v>RJE</v>
          </cell>
          <cell r="E499" t="str">
            <v>Q34</v>
          </cell>
          <cell r="F499" t="str">
            <v>CfH - NHS Trusts</v>
          </cell>
        </row>
        <row r="500">
          <cell r="C500" t="str">
            <v>UNIVERSITY HOSPITAL OF SOUTH MANCHESTER NHS FOUNDATION TRUST</v>
          </cell>
          <cell r="D500" t="str">
            <v>RM2</v>
          </cell>
          <cell r="E500" t="str">
            <v>Q31</v>
          </cell>
          <cell r="F500" t="str">
            <v>CfH - NHS Trusts</v>
          </cell>
        </row>
        <row r="501">
          <cell r="C501" t="str">
            <v>UNIVERSITY HOSPITALS BRISTOL NHS FOUNDATION TRUST</v>
          </cell>
          <cell r="D501" t="str">
            <v>RA7</v>
          </cell>
          <cell r="E501" t="str">
            <v>Q39</v>
          </cell>
          <cell r="F501" t="str">
            <v>CfH - NHS Trusts</v>
          </cell>
        </row>
        <row r="502">
          <cell r="C502" t="str">
            <v>UNIVERSITY HOSPITALS COVENTRY AND WARWICKSHIRE NHS TRUST</v>
          </cell>
          <cell r="D502" t="str">
            <v>RKB</v>
          </cell>
          <cell r="E502" t="str">
            <v>Q34</v>
          </cell>
          <cell r="F502" t="str">
            <v>CfH - NHS Trusts</v>
          </cell>
        </row>
        <row r="503">
          <cell r="C503" t="str">
            <v>UNIVERSITY HOSPITALS OF LEICESTER NHS TRUST</v>
          </cell>
          <cell r="D503" t="str">
            <v>RWE</v>
          </cell>
          <cell r="E503" t="str">
            <v>Q33</v>
          </cell>
          <cell r="F503" t="str">
            <v>CfH - NHS Trusts</v>
          </cell>
        </row>
        <row r="504">
          <cell r="C504" t="str">
            <v>UNIVERSITY HOSPITALS OF MORECAMBE BAY NHS TRUST</v>
          </cell>
          <cell r="D504" t="str">
            <v>RTX</v>
          </cell>
          <cell r="E504" t="str">
            <v>Q31</v>
          </cell>
          <cell r="F504" t="str">
            <v>CfH - NHS Trusts</v>
          </cell>
        </row>
        <row r="505">
          <cell r="C505" t="str">
            <v>VELINDRE NHS TRUST</v>
          </cell>
          <cell r="D505" t="str">
            <v>RQF</v>
          </cell>
          <cell r="E505" t="str">
            <v>Q99</v>
          </cell>
          <cell r="F505" t="str">
            <v>CfH - NHS Trusts</v>
          </cell>
        </row>
        <row r="506">
          <cell r="C506" t="str">
            <v>WAKEFIELD DISTRICT PCT</v>
          </cell>
          <cell r="D506" t="str">
            <v>5N3</v>
          </cell>
          <cell r="E506" t="str">
            <v>Q32</v>
          </cell>
          <cell r="F506" t="str">
            <v>CfH - PCTs</v>
          </cell>
        </row>
        <row r="507">
          <cell r="C507" t="str">
            <v>WAKEFIELD HEALTH INFORMATICS SERVICE</v>
          </cell>
          <cell r="D507" t="str">
            <v>YDD69</v>
          </cell>
          <cell r="E507" t="str">
            <v>Q32</v>
          </cell>
          <cell r="F507" t="str">
            <v>CfH - NHS Support Agencies</v>
          </cell>
        </row>
        <row r="508">
          <cell r="C508" t="str">
            <v>WALSALL HOSPITALS NHS TRUST</v>
          </cell>
          <cell r="D508" t="str">
            <v>RBK</v>
          </cell>
          <cell r="E508" t="str">
            <v>Q34</v>
          </cell>
          <cell r="F508" t="str">
            <v>CfH - NHS Trusts</v>
          </cell>
        </row>
        <row r="509">
          <cell r="C509" t="str">
            <v>WALSALL TEACHING PCT</v>
          </cell>
          <cell r="D509" t="str">
            <v>5M3</v>
          </cell>
          <cell r="E509" t="str">
            <v>Q34</v>
          </cell>
          <cell r="F509" t="str">
            <v>CfH - PCTs</v>
          </cell>
        </row>
        <row r="510">
          <cell r="C510" t="str">
            <v>WALTHAM FOREST PCT</v>
          </cell>
          <cell r="D510" t="str">
            <v>5NC</v>
          </cell>
          <cell r="E510" t="str">
            <v>Q36</v>
          </cell>
          <cell r="F510" t="str">
            <v>CfH - PCTs</v>
          </cell>
        </row>
        <row r="511">
          <cell r="C511" t="str">
            <v>WANDSWORTH PCT</v>
          </cell>
          <cell r="D511" t="str">
            <v>5LG</v>
          </cell>
          <cell r="E511" t="str">
            <v>Q36</v>
          </cell>
          <cell r="F511" t="str">
            <v>CfH - PCTs</v>
          </cell>
        </row>
        <row r="512">
          <cell r="C512" t="str">
            <v>WARRINGTON AND HALTON HOSPITALS NHS FOUNDATION TRUST</v>
          </cell>
          <cell r="D512" t="str">
            <v>RWW</v>
          </cell>
          <cell r="E512" t="str">
            <v>Q31</v>
          </cell>
          <cell r="F512" t="str">
            <v>CfH - NHS Trusts</v>
          </cell>
        </row>
        <row r="513">
          <cell r="C513" t="str">
            <v>WARRINGTON PCT</v>
          </cell>
          <cell r="D513" t="str">
            <v>5J2</v>
          </cell>
          <cell r="E513" t="str">
            <v>Q31</v>
          </cell>
          <cell r="F513" t="str">
            <v>CfH - PCTs</v>
          </cell>
        </row>
        <row r="514">
          <cell r="C514" t="str">
            <v>WARWICKSHIRE PCT</v>
          </cell>
          <cell r="D514" t="str">
            <v>5PM</v>
          </cell>
          <cell r="E514" t="str">
            <v>Q34</v>
          </cell>
          <cell r="F514" t="str">
            <v>CfH - PCTs</v>
          </cell>
        </row>
        <row r="515">
          <cell r="C515" t="str">
            <v>WELSH AMBULANCE SERVICES NHS TRUST</v>
          </cell>
          <cell r="D515" t="str">
            <v>RT4</v>
          </cell>
          <cell r="E515" t="str">
            <v>Q99</v>
          </cell>
          <cell r="F515" t="str">
            <v>CfH - NHS Trusts</v>
          </cell>
        </row>
        <row r="516">
          <cell r="C516" t="str">
            <v>WEST DORSET SUPPORT SERVICES CONSORTIUM</v>
          </cell>
          <cell r="D516" t="str">
            <v>YDD40</v>
          </cell>
          <cell r="E516" t="str">
            <v>Q39</v>
          </cell>
          <cell r="F516" t="str">
            <v>CfH - NHS Support Agencies</v>
          </cell>
        </row>
        <row r="517">
          <cell r="C517" t="str">
            <v>WEST ESSEX PCT</v>
          </cell>
          <cell r="D517" t="str">
            <v>5PV</v>
          </cell>
          <cell r="E517" t="str">
            <v>Q35</v>
          </cell>
          <cell r="F517" t="str">
            <v>CfH - PCTs</v>
          </cell>
        </row>
        <row r="518">
          <cell r="C518" t="str">
            <v>WEST HERTFORDSHIRE HOSPITALS NHS TRUST</v>
          </cell>
          <cell r="D518" t="str">
            <v>RWG</v>
          </cell>
          <cell r="E518" t="str">
            <v>Q35</v>
          </cell>
          <cell r="F518" t="str">
            <v>CfH - NHS Trusts</v>
          </cell>
        </row>
        <row r="519">
          <cell r="C519" t="str">
            <v>WEST HERTFORDSHIRE PCT</v>
          </cell>
          <cell r="D519" t="str">
            <v>5P4</v>
          </cell>
          <cell r="E519" t="str">
            <v>Q35</v>
          </cell>
          <cell r="F519" t="str">
            <v>CfH - PCTs</v>
          </cell>
        </row>
        <row r="520">
          <cell r="C520" t="str">
            <v>WEST KENT PCT</v>
          </cell>
          <cell r="D520" t="str">
            <v>5P9</v>
          </cell>
          <cell r="E520" t="str">
            <v>Q37</v>
          </cell>
          <cell r="F520" t="str">
            <v>CfH - PCTs</v>
          </cell>
        </row>
        <row r="521">
          <cell r="C521" t="str">
            <v>WEST KENT SHARED SERVICES AGENCY</v>
          </cell>
          <cell r="D521" t="str">
            <v>YDD41</v>
          </cell>
          <cell r="E521" t="str">
            <v>Q37</v>
          </cell>
          <cell r="F521" t="str">
            <v>CfH - NHS Support Agencies</v>
          </cell>
        </row>
        <row r="522">
          <cell r="C522" t="str">
            <v>WEST LONDON HEALTH ESTATES &amp; FACILITIES MANAGEMENT</v>
          </cell>
          <cell r="D522" t="str">
            <v>YDDA6</v>
          </cell>
          <cell r="E522" t="str">
            <v>Q36</v>
          </cell>
          <cell r="F522" t="str">
            <v>CfH - NHS Support Agencies</v>
          </cell>
        </row>
        <row r="523">
          <cell r="C523" t="str">
            <v>WEST LONDON MENTAL HEALTH NHS TRUST</v>
          </cell>
          <cell r="D523" t="str">
            <v>RKL</v>
          </cell>
          <cell r="E523" t="str">
            <v>Q36</v>
          </cell>
          <cell r="F523" t="str">
            <v>CfH - NHS Trusts</v>
          </cell>
        </row>
        <row r="524">
          <cell r="C524" t="str">
            <v>WEST MIDDLESEX UNIVERSITY HOSPITAL NHS TRUST</v>
          </cell>
          <cell r="D524" t="str">
            <v>RFW</v>
          </cell>
          <cell r="E524" t="str">
            <v>Q36</v>
          </cell>
          <cell r="F524" t="str">
            <v>CfH - NHS Trusts</v>
          </cell>
        </row>
        <row r="525">
          <cell r="C525" t="str">
            <v>WEST MIDLANDS AMBULANCE SERVICE NHS TRUST</v>
          </cell>
          <cell r="D525" t="str">
            <v>RYA</v>
          </cell>
          <cell r="E525" t="str">
            <v>Q34</v>
          </cell>
          <cell r="F525" t="str">
            <v>CfH - NHS Trusts</v>
          </cell>
        </row>
        <row r="526">
          <cell r="C526" t="str">
            <v>WEST MIDLANDS SOUTH LOCAL SPECIALISED COMMISSIONING CONSORTIA</v>
          </cell>
          <cell r="D526" t="str">
            <v>YDD73</v>
          </cell>
          <cell r="E526" t="str">
            <v>Q34</v>
          </cell>
          <cell r="F526" t="str">
            <v>CfH - NHS Support Agencies</v>
          </cell>
        </row>
        <row r="527">
          <cell r="C527" t="str">
            <v>WEST MIDLANDS SPECIALISED COMMISSIONING GROUP</v>
          </cell>
          <cell r="D527" t="str">
            <v>YDD98</v>
          </cell>
          <cell r="E527" t="str">
            <v>Q34</v>
          </cell>
          <cell r="F527" t="str">
            <v>CfH - NHS Support Agencies</v>
          </cell>
        </row>
        <row r="528">
          <cell r="C528" t="str">
            <v>WEST SUFFOLK HOSPITALS NHS TRUST</v>
          </cell>
          <cell r="D528" t="str">
            <v>RGR</v>
          </cell>
          <cell r="E528" t="str">
            <v>Q35</v>
          </cell>
          <cell r="F528" t="str">
            <v>CfH - NHS Trusts</v>
          </cell>
        </row>
        <row r="529">
          <cell r="C529" t="str">
            <v>WEST SUSSEX PCT</v>
          </cell>
          <cell r="D529" t="str">
            <v>5P6</v>
          </cell>
          <cell r="E529" t="str">
            <v>Q37</v>
          </cell>
          <cell r="F529" t="str">
            <v>CfH - PCTs</v>
          </cell>
        </row>
        <row r="530">
          <cell r="C530" t="str">
            <v>WEST YORKSHIRE CENTRAL SERVICES AGENCY</v>
          </cell>
          <cell r="D530" t="str">
            <v>YDD55</v>
          </cell>
          <cell r="E530" t="str">
            <v>Q32</v>
          </cell>
          <cell r="F530" t="str">
            <v>CfH - NHS Support Agencies</v>
          </cell>
        </row>
        <row r="531">
          <cell r="C531" t="str">
            <v>WEST YORKSHIRE PCTS CARDIAC COMMISSIONING CONSORTIUM</v>
          </cell>
          <cell r="D531" t="str">
            <v>YDDAG</v>
          </cell>
          <cell r="E531" t="str">
            <v>Q32</v>
          </cell>
          <cell r="F531" t="str">
            <v>CfH - NHS Support Agencies</v>
          </cell>
        </row>
        <row r="532">
          <cell r="C532" t="str">
            <v>WEST YORKSHIRE SHARED SERVICE CENTRE</v>
          </cell>
          <cell r="D532" t="str">
            <v>YDD43</v>
          </cell>
          <cell r="E532" t="str">
            <v>Q32</v>
          </cell>
          <cell r="F532" t="str">
            <v>CfH - NHS Support Agencies</v>
          </cell>
        </row>
        <row r="533">
          <cell r="C533" t="str">
            <v>WESTERN CHESHIRE PCT</v>
          </cell>
          <cell r="D533" t="str">
            <v>5NN</v>
          </cell>
          <cell r="E533" t="str">
            <v>Q31</v>
          </cell>
          <cell r="F533" t="str">
            <v>CfH - PCTs</v>
          </cell>
        </row>
        <row r="534">
          <cell r="C534" t="str">
            <v>WESTERN SUSSEX HOSPITALS NHS TRUST</v>
          </cell>
          <cell r="D534" t="str">
            <v>RYR</v>
          </cell>
          <cell r="E534" t="str">
            <v>Q37</v>
          </cell>
          <cell r="F534" t="str">
            <v>CfH - NHS Trusts</v>
          </cell>
        </row>
        <row r="535">
          <cell r="C535" t="str">
            <v>WESTMINSTER PCT</v>
          </cell>
          <cell r="D535" t="str">
            <v>5LC</v>
          </cell>
          <cell r="E535" t="str">
            <v>Q36</v>
          </cell>
          <cell r="F535" t="str">
            <v>CfH - PCTs</v>
          </cell>
        </row>
        <row r="536">
          <cell r="C536" t="str">
            <v>WESTON AREA HEALTH NHS TRUST</v>
          </cell>
          <cell r="D536" t="str">
            <v>RA3</v>
          </cell>
          <cell r="E536" t="str">
            <v>Q39</v>
          </cell>
          <cell r="F536" t="str">
            <v>CfH - NHS Trusts</v>
          </cell>
        </row>
        <row r="537">
          <cell r="C537" t="str">
            <v>WHIPPS CROSS HEALTHCARE SHARED SERVICES</v>
          </cell>
          <cell r="D537" t="str">
            <v>YDD44</v>
          </cell>
          <cell r="E537" t="str">
            <v>Q35</v>
          </cell>
          <cell r="F537" t="str">
            <v>CfH - NHS Support Agencies</v>
          </cell>
        </row>
        <row r="538">
          <cell r="C538" t="str">
            <v>WHIPPS CROSS UNIVERSITY HOSPITAL NHS TRUST</v>
          </cell>
          <cell r="D538" t="str">
            <v>RGC</v>
          </cell>
          <cell r="E538" t="str">
            <v>Q36</v>
          </cell>
          <cell r="F538" t="str">
            <v>CfH - NHS Trusts</v>
          </cell>
        </row>
        <row r="539">
          <cell r="C539" t="str">
            <v>WILTSHIRE PCT</v>
          </cell>
          <cell r="D539" t="str">
            <v>5QK</v>
          </cell>
          <cell r="E539" t="str">
            <v>Q39</v>
          </cell>
          <cell r="F539" t="str">
            <v>CfH - PCTs</v>
          </cell>
        </row>
        <row r="540">
          <cell r="C540" t="str">
            <v>WILTSHIRE SHARED SERVICES</v>
          </cell>
          <cell r="D540" t="str">
            <v>YDD45</v>
          </cell>
          <cell r="E540" t="str">
            <v>Q39</v>
          </cell>
          <cell r="F540" t="str">
            <v>CfH - NHS Support Agencies</v>
          </cell>
        </row>
        <row r="541">
          <cell r="C541" t="str">
            <v>WINCHESTER AND EASTLEIGH HEALTHCARE NHS TRUST</v>
          </cell>
          <cell r="D541" t="str">
            <v>RN1</v>
          </cell>
          <cell r="E541" t="str">
            <v>Q38</v>
          </cell>
          <cell r="F541" t="str">
            <v>CfH - NHS Trusts</v>
          </cell>
        </row>
        <row r="542">
          <cell r="C542" t="str">
            <v>WIRRAL PCT</v>
          </cell>
          <cell r="D542" t="str">
            <v>5NK</v>
          </cell>
          <cell r="E542" t="str">
            <v>Q31</v>
          </cell>
          <cell r="F542" t="str">
            <v>CfH - PCTs</v>
          </cell>
        </row>
        <row r="543">
          <cell r="C543" t="str">
            <v>WIRRAL UNIVERSITY TEACHING HOSPITAL NHS FOUNDATION TRUST</v>
          </cell>
          <cell r="D543" t="str">
            <v>RBL</v>
          </cell>
          <cell r="E543" t="str">
            <v>Q31</v>
          </cell>
          <cell r="F543" t="str">
            <v>CfH - NHS Trusts</v>
          </cell>
        </row>
        <row r="544">
          <cell r="C544" t="str">
            <v>WOLVERHAMPTON CITY PCT</v>
          </cell>
          <cell r="D544" t="str">
            <v>5MV</v>
          </cell>
          <cell r="E544" t="str">
            <v>Q34</v>
          </cell>
          <cell r="F544" t="str">
            <v>CfH - PCTs</v>
          </cell>
        </row>
        <row r="545">
          <cell r="C545" t="str">
            <v>WORCESTER SHARED SERVICES AGENCY</v>
          </cell>
          <cell r="D545" t="str">
            <v>YDD46</v>
          </cell>
          <cell r="E545" t="str">
            <v>Q34</v>
          </cell>
          <cell r="F545" t="str">
            <v>CfH - NHS Support Agencies</v>
          </cell>
        </row>
        <row r="546">
          <cell r="C546" t="str">
            <v>WORCESTERSHIRE ACUTE HOSPITALS NHS TRUST</v>
          </cell>
          <cell r="D546" t="str">
            <v>RWP</v>
          </cell>
          <cell r="E546" t="str">
            <v>Q34</v>
          </cell>
          <cell r="F546" t="str">
            <v>CfH - NHS Trusts</v>
          </cell>
        </row>
        <row r="547">
          <cell r="C547" t="str">
            <v>WORCESTERSHIRE HEALTH ICT SERVICES</v>
          </cell>
          <cell r="D547" t="str">
            <v>YDDA4</v>
          </cell>
          <cell r="E547" t="str">
            <v>Q34</v>
          </cell>
          <cell r="F547" t="str">
            <v>CfH - NHS Support Agencies</v>
          </cell>
        </row>
        <row r="548">
          <cell r="C548" t="str">
            <v>WORCESTERSHIRE MENTAL HEALTH PARTNERSHIP NHS TRUST</v>
          </cell>
          <cell r="D548" t="str">
            <v>RWQ</v>
          </cell>
          <cell r="E548" t="str">
            <v>Q34</v>
          </cell>
          <cell r="F548" t="str">
            <v>CfH - NHS Trusts</v>
          </cell>
        </row>
        <row r="549">
          <cell r="C549" t="str">
            <v>WORCESTERSHIRE PCT</v>
          </cell>
          <cell r="D549" t="str">
            <v>5PL</v>
          </cell>
          <cell r="E549" t="str">
            <v>Q34</v>
          </cell>
          <cell r="F549" t="str">
            <v>CfH - PCTs</v>
          </cell>
        </row>
        <row r="550">
          <cell r="C550" t="str">
            <v>WRIGHTINGTON, WIGAN AND LEIGH NHS FOUNDATION TRUST</v>
          </cell>
          <cell r="D550" t="str">
            <v>RRF</v>
          </cell>
          <cell r="E550" t="str">
            <v>Q31</v>
          </cell>
          <cell r="F550" t="str">
            <v>CfH - NHS Trusts</v>
          </cell>
        </row>
        <row r="551">
          <cell r="C551" t="str">
            <v>YEOVIL DISTRICT HOSPITAL NHS FOUNDATION TRUST</v>
          </cell>
          <cell r="D551" t="str">
            <v>RA4</v>
          </cell>
          <cell r="E551" t="str">
            <v>Q39</v>
          </cell>
          <cell r="F551" t="str">
            <v>CfH - NHS Trusts</v>
          </cell>
        </row>
        <row r="552">
          <cell r="C552" t="str">
            <v>YORK HEALTH SERVICES NHS TRUST SHARED SERVICES</v>
          </cell>
          <cell r="D552" t="str">
            <v>YDD47</v>
          </cell>
          <cell r="E552" t="str">
            <v>Q32</v>
          </cell>
          <cell r="F552" t="str">
            <v>CfH - NHS Support Agencies</v>
          </cell>
        </row>
        <row r="553">
          <cell r="C553" t="str">
            <v>YORK HOSPITALS NHS FOUNDATION TRUST</v>
          </cell>
          <cell r="D553" t="str">
            <v>RCB</v>
          </cell>
          <cell r="E553" t="str">
            <v>Q32</v>
          </cell>
          <cell r="F553" t="str">
            <v>CfH - NHS Trusts</v>
          </cell>
        </row>
        <row r="554">
          <cell r="C554" t="str">
            <v>YORKSHIRE AMBULANCE SERVICE NHS TRUST</v>
          </cell>
          <cell r="D554" t="str">
            <v>RX8</v>
          </cell>
          <cell r="E554" t="str">
            <v>Q32</v>
          </cell>
          <cell r="F554" t="str">
            <v>CfH - NHS Trusts</v>
          </cell>
        </row>
        <row r="555">
          <cell r="C555" t="str">
            <v>YORKSHIRE AND THE HUMBER SPECIALISED COMMISSIONING GROUP</v>
          </cell>
          <cell r="D555" t="str">
            <v>YDDD2</v>
          </cell>
          <cell r="E555" t="str">
            <v>Q32</v>
          </cell>
          <cell r="F555" t="str">
            <v>CfH - NHS Support Agencies</v>
          </cell>
        </row>
      </sheetData>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Goals &amp; Indicator Summary"/>
      <sheetName val="N1.1 "/>
      <sheetName val="N1.2 "/>
      <sheetName val="N1.3"/>
      <sheetName val="N2.1"/>
      <sheetName val="N2.2"/>
      <sheetName val="N3.1"/>
      <sheetName val="N3.2"/>
      <sheetName val="N3.3"/>
      <sheetName val="N4.1"/>
      <sheetName val="N4.2"/>
      <sheetName val="AQ5.1"/>
      <sheetName val="AQ5.2"/>
      <sheetName val="AQ5.3"/>
      <sheetName val="AQ5.4"/>
      <sheetName val="AQ5.5"/>
      <sheetName val="AQ5.6"/>
      <sheetName val="GM6.1"/>
      <sheetName val="GM7.1"/>
      <sheetName val="GM7.2"/>
      <sheetName val="GM7.3 "/>
      <sheetName val="GM8.1 "/>
      <sheetName val="GM9.1  "/>
      <sheetName val="GM9.2 "/>
      <sheetName val="L10.1"/>
      <sheetName val="11.1"/>
      <sheetName val="L11.2"/>
      <sheetName val="L12.1"/>
      <sheetName val="L12.2"/>
      <sheetName val="L13.1 "/>
      <sheetName val="L13.2 "/>
      <sheetName val="L13.3 "/>
      <sheetName val="L14.1 "/>
      <sheetName val="L14.2"/>
      <sheetName val="Lookups"/>
      <sheetName val="Lookup Organisations by SHA"/>
    </sheetNames>
    <sheetDataSet>
      <sheetData sheetId="0"/>
      <sheetData sheetId="1">
        <row r="12">
          <cell r="C12" t="str">
            <v>RM2_5NT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A2" t="str">
            <v>Acute</v>
          </cell>
          <cell r="H2" t="str">
            <v>Yes</v>
          </cell>
        </row>
        <row r="3">
          <cell r="H3" t="str">
            <v>No</v>
          </cell>
        </row>
      </sheetData>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8.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5" zoomScaleNormal="100" workbookViewId="0">
      <selection activeCell="P13" sqref="P13"/>
    </sheetView>
  </sheetViews>
  <sheetFormatPr defaultRowHeight="15" x14ac:dyDescent="0.25"/>
  <cols>
    <col min="1" max="1" width="15.85546875" customWidth="1"/>
    <col min="7" max="7" width="15.5703125" customWidth="1"/>
  </cols>
  <sheetData>
    <row r="1" spans="1:9" ht="15.75" x14ac:dyDescent="0.25">
      <c r="A1" s="57" t="s">
        <v>87</v>
      </c>
    </row>
    <row r="2" spans="1:9" ht="15.75" x14ac:dyDescent="0.25">
      <c r="A2" s="58" t="s">
        <v>88</v>
      </c>
    </row>
    <row r="3" spans="1:9" ht="15.75" x14ac:dyDescent="0.25">
      <c r="A3" s="59"/>
    </row>
    <row r="4" spans="1:9" ht="30" x14ac:dyDescent="0.25">
      <c r="A4" s="60" t="s">
        <v>89</v>
      </c>
      <c r="B4" s="134" t="s">
        <v>90</v>
      </c>
      <c r="C4" s="134"/>
      <c r="D4" s="134"/>
      <c r="E4" s="134"/>
      <c r="F4" s="61" t="s">
        <v>91</v>
      </c>
      <c r="G4" s="61" t="s">
        <v>92</v>
      </c>
      <c r="H4" s="134" t="s">
        <v>93</v>
      </c>
      <c r="I4" s="134"/>
    </row>
    <row r="5" spans="1:9" x14ac:dyDescent="0.25">
      <c r="A5" s="62" t="s">
        <v>312</v>
      </c>
      <c r="B5" s="135" t="s">
        <v>313</v>
      </c>
      <c r="C5" s="136"/>
      <c r="D5" s="136"/>
      <c r="E5" s="137"/>
      <c r="F5" s="63" t="s">
        <v>314</v>
      </c>
      <c r="G5" s="64">
        <v>42644</v>
      </c>
      <c r="H5" s="138" t="s">
        <v>315</v>
      </c>
      <c r="I5" s="138"/>
    </row>
    <row r="6" spans="1:9" ht="49.5" customHeight="1" x14ac:dyDescent="0.25">
      <c r="A6" s="56" t="s">
        <v>316</v>
      </c>
      <c r="B6" s="139" t="s">
        <v>317</v>
      </c>
      <c r="C6" s="140"/>
      <c r="D6" s="140"/>
      <c r="E6" s="141"/>
      <c r="F6" s="65" t="s">
        <v>314</v>
      </c>
      <c r="G6" s="66">
        <v>42681</v>
      </c>
      <c r="H6" s="142" t="s">
        <v>315</v>
      </c>
      <c r="I6" s="142"/>
    </row>
    <row r="7" spans="1:9" ht="24.75" x14ac:dyDescent="0.25">
      <c r="A7" s="67" t="s">
        <v>417</v>
      </c>
      <c r="B7" s="143" t="s">
        <v>418</v>
      </c>
      <c r="C7" s="144"/>
      <c r="D7" s="144"/>
      <c r="E7" s="144"/>
      <c r="F7" s="130" t="s">
        <v>419</v>
      </c>
      <c r="G7" s="66">
        <v>42689</v>
      </c>
      <c r="H7" s="142" t="s">
        <v>315</v>
      </c>
      <c r="I7" s="142"/>
    </row>
    <row r="8" spans="1:9" ht="57" customHeight="1" x14ac:dyDescent="0.25">
      <c r="A8" s="56" t="s">
        <v>420</v>
      </c>
      <c r="B8" s="143" t="s">
        <v>421</v>
      </c>
      <c r="C8" s="143"/>
      <c r="D8" s="143"/>
      <c r="E8" s="143"/>
      <c r="F8" s="65" t="s">
        <v>314</v>
      </c>
      <c r="G8" s="68" t="s">
        <v>422</v>
      </c>
      <c r="H8" s="145" t="s">
        <v>315</v>
      </c>
      <c r="I8" s="145"/>
    </row>
    <row r="9" spans="1:9" ht="33.75" customHeight="1" x14ac:dyDescent="0.25">
      <c r="A9" s="56" t="s">
        <v>434</v>
      </c>
      <c r="B9" s="143" t="s">
        <v>435</v>
      </c>
      <c r="C9" s="143"/>
      <c r="D9" s="143"/>
      <c r="E9" s="143"/>
      <c r="F9" s="65" t="s">
        <v>314</v>
      </c>
      <c r="G9" s="68" t="s">
        <v>436</v>
      </c>
      <c r="H9" s="145" t="s">
        <v>315</v>
      </c>
      <c r="I9" s="145"/>
    </row>
    <row r="10" spans="1:9" ht="54.75" customHeight="1" x14ac:dyDescent="0.25">
      <c r="A10" s="11" t="s">
        <v>444</v>
      </c>
      <c r="B10" s="139" t="s">
        <v>445</v>
      </c>
      <c r="C10" s="140"/>
      <c r="D10" s="140"/>
      <c r="E10" s="141"/>
      <c r="F10" s="11" t="s">
        <v>314</v>
      </c>
      <c r="G10" s="68" t="s">
        <v>446</v>
      </c>
      <c r="H10" s="145" t="s">
        <v>315</v>
      </c>
      <c r="I10" s="145"/>
    </row>
    <row r="11" spans="1:9" ht="48" customHeight="1" x14ac:dyDescent="0.25">
      <c r="A11" s="11" t="s">
        <v>454</v>
      </c>
      <c r="B11" s="139" t="s">
        <v>456</v>
      </c>
      <c r="C11" s="146"/>
      <c r="D11" s="146"/>
      <c r="E11" s="147"/>
      <c r="F11" s="56" t="s">
        <v>314</v>
      </c>
      <c r="G11" s="68" t="s">
        <v>457</v>
      </c>
      <c r="H11" s="145" t="s">
        <v>315</v>
      </c>
      <c r="I11" s="145"/>
    </row>
    <row r="12" spans="1:9" ht="29.25" customHeight="1" x14ac:dyDescent="0.25">
      <c r="A12" s="11" t="s">
        <v>464</v>
      </c>
      <c r="B12" s="139" t="s">
        <v>467</v>
      </c>
      <c r="C12" s="140"/>
      <c r="D12" s="140"/>
      <c r="E12" s="141"/>
      <c r="F12" s="11" t="s">
        <v>314</v>
      </c>
      <c r="G12" s="68" t="s">
        <v>466</v>
      </c>
      <c r="H12" s="145" t="s">
        <v>315</v>
      </c>
      <c r="I12" s="145"/>
    </row>
    <row r="13" spans="1:9" ht="43.5" customHeight="1" x14ac:dyDescent="0.25">
      <c r="A13" s="11" t="s">
        <v>479</v>
      </c>
      <c r="B13" s="139" t="s">
        <v>480</v>
      </c>
      <c r="C13" s="140"/>
      <c r="D13" s="140"/>
      <c r="E13" s="141"/>
      <c r="F13" s="11" t="s">
        <v>314</v>
      </c>
      <c r="G13" s="68" t="s">
        <v>501</v>
      </c>
      <c r="H13" s="145" t="s">
        <v>315</v>
      </c>
      <c r="I13" s="145"/>
    </row>
    <row r="14" spans="1:9" ht="38.25" customHeight="1" x14ac:dyDescent="0.25">
      <c r="A14" s="11"/>
      <c r="B14" s="139"/>
      <c r="C14" s="140"/>
      <c r="D14" s="140"/>
      <c r="E14" s="141"/>
      <c r="F14" s="11"/>
      <c r="G14" s="68"/>
      <c r="H14" s="145"/>
      <c r="I14" s="145"/>
    </row>
    <row r="15" spans="1:9" x14ac:dyDescent="0.25">
      <c r="A15" s="11"/>
      <c r="B15" s="139"/>
      <c r="C15" s="140"/>
      <c r="D15" s="140"/>
      <c r="E15" s="141"/>
      <c r="F15" s="11"/>
      <c r="G15" s="68"/>
      <c r="H15" s="145"/>
      <c r="I15" s="145"/>
    </row>
    <row r="16" spans="1:9" ht="47.25" customHeight="1" x14ac:dyDescent="0.25">
      <c r="A16" s="56"/>
      <c r="B16" s="139"/>
      <c r="C16" s="140"/>
      <c r="D16" s="140"/>
      <c r="E16" s="141"/>
      <c r="F16" s="56"/>
      <c r="G16" s="68"/>
      <c r="H16" s="145"/>
      <c r="I16" s="145"/>
    </row>
  </sheetData>
  <mergeCells count="26">
    <mergeCell ref="B16:E16"/>
    <mergeCell ref="H16:I16"/>
    <mergeCell ref="B13:E13"/>
    <mergeCell ref="H13:I13"/>
    <mergeCell ref="B14:E14"/>
    <mergeCell ref="H14:I14"/>
    <mergeCell ref="B15:E15"/>
    <mergeCell ref="H15:I15"/>
    <mergeCell ref="B10:E10"/>
    <mergeCell ref="H10:I10"/>
    <mergeCell ref="B11:E11"/>
    <mergeCell ref="H11:I11"/>
    <mergeCell ref="B12:E12"/>
    <mergeCell ref="H12:I12"/>
    <mergeCell ref="B7:E7"/>
    <mergeCell ref="H7:I7"/>
    <mergeCell ref="B8:E8"/>
    <mergeCell ref="H8:I8"/>
    <mergeCell ref="B9:E9"/>
    <mergeCell ref="H9:I9"/>
    <mergeCell ref="B4:E4"/>
    <mergeCell ref="H4:I4"/>
    <mergeCell ref="B5:E5"/>
    <mergeCell ref="H5:I5"/>
    <mergeCell ref="B6:E6"/>
    <mergeCell ref="H6:I6"/>
  </mergeCells>
  <pageMargins left="0.7" right="0.7" top="0.75" bottom="0.75" header="0.3" footer="0.3"/>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topLeftCell="A22" zoomScaleNormal="100" workbookViewId="0">
      <selection activeCell="G39" sqref="G39"/>
    </sheetView>
  </sheetViews>
  <sheetFormatPr defaultRowHeight="15" x14ac:dyDescent="0.25"/>
  <cols>
    <col min="1" max="1" width="40.7109375" customWidth="1"/>
    <col min="2" max="2" width="87.5703125" customWidth="1"/>
    <col min="3" max="3" width="20.140625" customWidth="1"/>
    <col min="4" max="4" width="16" customWidth="1"/>
  </cols>
  <sheetData>
    <row r="1" spans="1:4" x14ac:dyDescent="0.25">
      <c r="A1" s="3" t="s">
        <v>28</v>
      </c>
      <c r="B1" s="16"/>
      <c r="C1" s="4"/>
    </row>
    <row r="2" spans="1:4" x14ac:dyDescent="0.25">
      <c r="A2" s="3" t="s">
        <v>2</v>
      </c>
      <c r="B2" s="16"/>
    </row>
    <row r="3" spans="1:4" x14ac:dyDescent="0.25">
      <c r="A3" s="3" t="s">
        <v>3</v>
      </c>
      <c r="B3" s="16" t="s">
        <v>158</v>
      </c>
    </row>
    <row r="4" spans="1:4" x14ac:dyDescent="0.25">
      <c r="A4" s="3" t="s">
        <v>4</v>
      </c>
      <c r="B4" s="16"/>
    </row>
    <row r="5" spans="1:4" x14ac:dyDescent="0.25">
      <c r="A5" s="3" t="s">
        <v>5</v>
      </c>
      <c r="B5" s="16" t="s">
        <v>502</v>
      </c>
    </row>
    <row r="6" spans="1:4" ht="30" x14ac:dyDescent="0.25">
      <c r="A6" s="5" t="s">
        <v>29</v>
      </c>
      <c r="B6" s="23"/>
      <c r="C6" s="15"/>
    </row>
    <row r="7" spans="1:4" ht="60" x14ac:dyDescent="0.25">
      <c r="A7" s="6" t="s">
        <v>6</v>
      </c>
      <c r="B7" s="16" t="s">
        <v>499</v>
      </c>
      <c r="C7" s="160"/>
      <c r="D7" s="161"/>
    </row>
    <row r="8" spans="1:4" ht="30" x14ac:dyDescent="0.25">
      <c r="A8" s="6" t="s">
        <v>7</v>
      </c>
      <c r="B8" s="16" t="s">
        <v>500</v>
      </c>
    </row>
    <row r="9" spans="1:4" ht="30" x14ac:dyDescent="0.25">
      <c r="A9" s="6" t="s">
        <v>8</v>
      </c>
      <c r="B9" s="16" t="s">
        <v>329</v>
      </c>
    </row>
    <row r="10" spans="1:4" ht="30" x14ac:dyDescent="0.25">
      <c r="A10" s="6" t="s">
        <v>9</v>
      </c>
      <c r="B10" s="16" t="s">
        <v>330</v>
      </c>
    </row>
    <row r="11" spans="1:4" x14ac:dyDescent="0.25">
      <c r="A11" s="6" t="s">
        <v>10</v>
      </c>
      <c r="B11" s="16" t="s">
        <v>331</v>
      </c>
    </row>
    <row r="12" spans="1:4" x14ac:dyDescent="0.25">
      <c r="A12" s="6" t="s">
        <v>11</v>
      </c>
      <c r="B12" s="16" t="s">
        <v>39</v>
      </c>
    </row>
    <row r="13" spans="1:4" x14ac:dyDescent="0.25">
      <c r="A13" s="6" t="s">
        <v>12</v>
      </c>
      <c r="B13" s="16" t="s">
        <v>62</v>
      </c>
    </row>
    <row r="14" spans="1:4" x14ac:dyDescent="0.25">
      <c r="A14" s="6" t="s">
        <v>13</v>
      </c>
      <c r="B14" s="70" t="s">
        <v>168</v>
      </c>
    </row>
    <row r="15" spans="1:4" x14ac:dyDescent="0.25">
      <c r="A15" s="17" t="s">
        <v>14</v>
      </c>
      <c r="B15" s="120" t="s">
        <v>169</v>
      </c>
    </row>
    <row r="16" spans="1:4" x14ac:dyDescent="0.25">
      <c r="A16" s="17" t="s">
        <v>15</v>
      </c>
      <c r="B16" s="120" t="s">
        <v>332</v>
      </c>
    </row>
    <row r="17" spans="1:4" ht="30" x14ac:dyDescent="0.25">
      <c r="A17" s="7" t="s">
        <v>16</v>
      </c>
      <c r="B17" s="71"/>
    </row>
    <row r="18" spans="1:4" x14ac:dyDescent="0.25">
      <c r="A18" s="6" t="s">
        <v>17</v>
      </c>
      <c r="B18" s="16" t="s">
        <v>491</v>
      </c>
    </row>
    <row r="19" spans="1:4" ht="45" x14ac:dyDescent="0.25">
      <c r="A19" s="7" t="s">
        <v>18</v>
      </c>
      <c r="B19" s="16"/>
    </row>
    <row r="20" spans="1:4" x14ac:dyDescent="0.25">
      <c r="A20" s="6" t="s">
        <v>19</v>
      </c>
      <c r="B20" s="16" t="s">
        <v>333</v>
      </c>
    </row>
    <row r="21" spans="1:4" ht="30" x14ac:dyDescent="0.25">
      <c r="A21" s="7" t="s">
        <v>30</v>
      </c>
      <c r="B21" s="16"/>
      <c r="C21" s="150" t="s">
        <v>20</v>
      </c>
    </row>
    <row r="22" spans="1:4" ht="45" x14ac:dyDescent="0.25">
      <c r="A22" s="7" t="s">
        <v>31</v>
      </c>
      <c r="B22" s="16"/>
      <c r="C22" s="151"/>
    </row>
    <row r="25" spans="1:4" x14ac:dyDescent="0.25">
      <c r="A25" s="152" t="s">
        <v>21</v>
      </c>
      <c r="B25" s="153"/>
      <c r="C25" s="153"/>
      <c r="D25" s="154"/>
    </row>
    <row r="26" spans="1:4" ht="60" x14ac:dyDescent="0.25">
      <c r="A26" s="8" t="s">
        <v>22</v>
      </c>
      <c r="B26" s="1" t="s">
        <v>23</v>
      </c>
      <c r="C26" s="1" t="s">
        <v>24</v>
      </c>
      <c r="D26" s="1" t="s">
        <v>25</v>
      </c>
    </row>
    <row r="27" spans="1:4" ht="30" x14ac:dyDescent="0.25">
      <c r="A27" s="85" t="s">
        <v>35</v>
      </c>
      <c r="B27" s="82" t="s">
        <v>503</v>
      </c>
      <c r="C27" s="82" t="s">
        <v>126</v>
      </c>
      <c r="D27" s="86">
        <v>0.25</v>
      </c>
    </row>
    <row r="28" spans="1:4" ht="30" x14ac:dyDescent="0.25">
      <c r="A28" s="9" t="s">
        <v>36</v>
      </c>
      <c r="B28" s="82" t="s">
        <v>504</v>
      </c>
      <c r="C28" s="9" t="s">
        <v>126</v>
      </c>
      <c r="D28" s="10">
        <v>0.25</v>
      </c>
    </row>
    <row r="29" spans="1:4" ht="30" x14ac:dyDescent="0.25">
      <c r="A29" s="2" t="s">
        <v>37</v>
      </c>
      <c r="B29" s="82" t="s">
        <v>505</v>
      </c>
      <c r="C29" s="9" t="s">
        <v>126</v>
      </c>
      <c r="D29" s="10">
        <v>0.25</v>
      </c>
    </row>
    <row r="30" spans="1:4" ht="30" x14ac:dyDescent="0.25">
      <c r="A30" s="2" t="s">
        <v>38</v>
      </c>
      <c r="B30" s="82" t="s">
        <v>478</v>
      </c>
      <c r="C30" s="9" t="s">
        <v>126</v>
      </c>
      <c r="D30" s="10">
        <v>0.25</v>
      </c>
    </row>
    <row r="31" spans="1:4" x14ac:dyDescent="0.25">
      <c r="A31" s="2"/>
      <c r="B31" s="2"/>
      <c r="C31" s="9" t="s">
        <v>101</v>
      </c>
      <c r="D31" s="10">
        <f>SUM(D27:D30)</f>
        <v>1</v>
      </c>
    </row>
    <row r="32" spans="1:4" x14ac:dyDescent="0.25">
      <c r="C32" s="11" t="s">
        <v>1</v>
      </c>
      <c r="D32" s="12"/>
    </row>
    <row r="33" spans="1:4" x14ac:dyDescent="0.25">
      <c r="C33" s="148" t="s">
        <v>32</v>
      </c>
      <c r="D33" s="155"/>
    </row>
    <row r="35" spans="1:4" x14ac:dyDescent="0.25">
      <c r="A35" s="156" t="s">
        <v>26</v>
      </c>
      <c r="B35" s="157"/>
    </row>
    <row r="36" spans="1:4" x14ac:dyDescent="0.25">
      <c r="A36" s="13" t="s">
        <v>17</v>
      </c>
      <c r="B36" s="1" t="s">
        <v>27</v>
      </c>
    </row>
    <row r="37" spans="1:4" x14ac:dyDescent="0.25">
      <c r="A37" s="72" t="s">
        <v>171</v>
      </c>
      <c r="B37" s="72" t="s">
        <v>172</v>
      </c>
    </row>
    <row r="38" spans="1:4" x14ac:dyDescent="0.25">
      <c r="A38" s="72" t="s">
        <v>173</v>
      </c>
      <c r="B38" s="87" t="s">
        <v>143</v>
      </c>
    </row>
    <row r="39" spans="1:4" x14ac:dyDescent="0.25">
      <c r="A39" s="72" t="s">
        <v>174</v>
      </c>
      <c r="B39" s="72" t="s">
        <v>145</v>
      </c>
    </row>
    <row r="40" spans="1:4" x14ac:dyDescent="0.25">
      <c r="A40" s="72"/>
      <c r="B40" s="72"/>
    </row>
    <row r="41" spans="1:4" x14ac:dyDescent="0.25">
      <c r="A41" s="73"/>
      <c r="B41" s="73"/>
    </row>
  </sheetData>
  <mergeCells count="5">
    <mergeCell ref="C7:D7"/>
    <mergeCell ref="C21:C22"/>
    <mergeCell ref="A25:D25"/>
    <mergeCell ref="C33:D33"/>
    <mergeCell ref="A35:B35"/>
  </mergeCells>
  <pageMargins left="0.7" right="0.7" top="0.75" bottom="0.75" header="0.3" footer="0.3"/>
  <pageSetup paperSize="9" scale="5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90" zoomScaleNormal="100" zoomScaleSheetLayoutView="90" workbookViewId="0">
      <selection activeCell="B6" sqref="B6"/>
    </sheetView>
  </sheetViews>
  <sheetFormatPr defaultRowHeight="15" x14ac:dyDescent="0.25"/>
  <cols>
    <col min="1" max="1" width="40.7109375" customWidth="1"/>
    <col min="2" max="2" width="87.5703125" customWidth="1"/>
    <col min="3" max="3" width="20.140625" customWidth="1"/>
    <col min="4" max="4" width="16" customWidth="1"/>
  </cols>
  <sheetData>
    <row r="1" spans="1:3" x14ac:dyDescent="0.25">
      <c r="A1" s="3" t="s">
        <v>28</v>
      </c>
      <c r="B1" s="16"/>
      <c r="C1" s="4"/>
    </row>
    <row r="2" spans="1:3" x14ac:dyDescent="0.25">
      <c r="A2" s="3" t="s">
        <v>2</v>
      </c>
      <c r="B2" s="16"/>
    </row>
    <row r="3" spans="1:3" x14ac:dyDescent="0.25">
      <c r="A3" s="3" t="s">
        <v>3</v>
      </c>
      <c r="B3" s="16" t="s">
        <v>158</v>
      </c>
    </row>
    <row r="4" spans="1:3" x14ac:dyDescent="0.25">
      <c r="A4" s="3" t="s">
        <v>4</v>
      </c>
      <c r="B4" s="16"/>
    </row>
    <row r="5" spans="1:3" ht="30" x14ac:dyDescent="0.25">
      <c r="A5" s="3" t="s">
        <v>5</v>
      </c>
      <c r="B5" s="16" t="s">
        <v>334</v>
      </c>
    </row>
    <row r="6" spans="1:3" ht="30" x14ac:dyDescent="0.25">
      <c r="A6" s="5" t="s">
        <v>29</v>
      </c>
      <c r="B6" s="23"/>
      <c r="C6" s="24" t="s">
        <v>265</v>
      </c>
    </row>
    <row r="7" spans="1:3" ht="30" x14ac:dyDescent="0.25">
      <c r="A7" s="6" t="s">
        <v>6</v>
      </c>
      <c r="B7" s="16" t="s">
        <v>175</v>
      </c>
      <c r="C7" s="24"/>
    </row>
    <row r="8" spans="1:3" x14ac:dyDescent="0.25">
      <c r="A8" s="6" t="s">
        <v>7</v>
      </c>
      <c r="B8" s="16" t="s">
        <v>181</v>
      </c>
    </row>
    <row r="9" spans="1:3" x14ac:dyDescent="0.25">
      <c r="A9" s="6" t="s">
        <v>8</v>
      </c>
      <c r="B9" s="16" t="s">
        <v>182</v>
      </c>
    </row>
    <row r="10" spans="1:3" x14ac:dyDescent="0.25">
      <c r="A10" s="6" t="s">
        <v>9</v>
      </c>
      <c r="B10" s="16" t="s">
        <v>183</v>
      </c>
    </row>
    <row r="11" spans="1:3" ht="30" x14ac:dyDescent="0.25">
      <c r="A11" s="6" t="s">
        <v>10</v>
      </c>
      <c r="B11" s="16" t="s">
        <v>335</v>
      </c>
    </row>
    <row r="12" spans="1:3" x14ac:dyDescent="0.25">
      <c r="A12" s="6" t="s">
        <v>11</v>
      </c>
      <c r="B12" s="16" t="s">
        <v>39</v>
      </c>
    </row>
    <row r="13" spans="1:3" x14ac:dyDescent="0.25">
      <c r="A13" s="6" t="s">
        <v>12</v>
      </c>
      <c r="B13" s="16" t="s">
        <v>62</v>
      </c>
    </row>
    <row r="14" spans="1:3" x14ac:dyDescent="0.25">
      <c r="A14" s="6" t="s">
        <v>13</v>
      </c>
      <c r="B14" s="70" t="s">
        <v>168</v>
      </c>
    </row>
    <row r="15" spans="1:3" x14ac:dyDescent="0.25">
      <c r="A15" s="17" t="s">
        <v>14</v>
      </c>
      <c r="B15" s="20" t="s">
        <v>33</v>
      </c>
    </row>
    <row r="16" spans="1:3" x14ac:dyDescent="0.25">
      <c r="A16" s="17" t="s">
        <v>15</v>
      </c>
      <c r="B16" s="20" t="s">
        <v>33</v>
      </c>
    </row>
    <row r="17" spans="1:4" ht="30" x14ac:dyDescent="0.25">
      <c r="A17" s="7" t="s">
        <v>16</v>
      </c>
      <c r="B17" s="71" t="s">
        <v>184</v>
      </c>
    </row>
    <row r="18" spans="1:4" x14ac:dyDescent="0.25">
      <c r="A18" s="6" t="s">
        <v>17</v>
      </c>
      <c r="B18" s="16" t="s">
        <v>185</v>
      </c>
    </row>
    <row r="19" spans="1:4" ht="45" x14ac:dyDescent="0.25">
      <c r="A19" s="7" t="s">
        <v>18</v>
      </c>
      <c r="B19" s="16"/>
    </row>
    <row r="20" spans="1:4" x14ac:dyDescent="0.25">
      <c r="A20" s="6" t="s">
        <v>19</v>
      </c>
      <c r="B20" s="16" t="s">
        <v>186</v>
      </c>
    </row>
    <row r="21" spans="1:4" ht="30" x14ac:dyDescent="0.25">
      <c r="A21" s="7" t="s">
        <v>30</v>
      </c>
      <c r="B21" s="16" t="s">
        <v>187</v>
      </c>
      <c r="C21" s="150" t="s">
        <v>20</v>
      </c>
    </row>
    <row r="22" spans="1:4" ht="45" x14ac:dyDescent="0.25">
      <c r="A22" s="7" t="s">
        <v>31</v>
      </c>
      <c r="B22" s="16"/>
      <c r="C22" s="151"/>
    </row>
    <row r="25" spans="1:4" x14ac:dyDescent="0.25">
      <c r="A25" s="152" t="s">
        <v>21</v>
      </c>
      <c r="B25" s="153"/>
      <c r="C25" s="153"/>
      <c r="D25" s="154"/>
    </row>
    <row r="26" spans="1:4" ht="60" x14ac:dyDescent="0.25">
      <c r="A26" s="8" t="s">
        <v>22</v>
      </c>
      <c r="B26" s="1" t="s">
        <v>23</v>
      </c>
      <c r="C26" s="1" t="s">
        <v>24</v>
      </c>
      <c r="D26" s="1" t="s">
        <v>25</v>
      </c>
    </row>
    <row r="27" spans="1:4" ht="30" x14ac:dyDescent="0.25">
      <c r="A27" s="88" t="s">
        <v>35</v>
      </c>
      <c r="B27" s="9" t="s">
        <v>176</v>
      </c>
      <c r="C27" s="9" t="s">
        <v>61</v>
      </c>
      <c r="D27" s="10">
        <v>0.25</v>
      </c>
    </row>
    <row r="28" spans="1:4" x14ac:dyDescent="0.25">
      <c r="A28" s="89" t="s">
        <v>36</v>
      </c>
      <c r="B28" s="9" t="s">
        <v>177</v>
      </c>
      <c r="C28" s="9" t="s">
        <v>178</v>
      </c>
      <c r="D28" s="10">
        <v>0.25</v>
      </c>
    </row>
    <row r="29" spans="1:4" x14ac:dyDescent="0.25">
      <c r="A29" s="89" t="s">
        <v>37</v>
      </c>
      <c r="B29" s="9" t="s">
        <v>179</v>
      </c>
      <c r="C29" s="9" t="s">
        <v>178</v>
      </c>
      <c r="D29" s="10">
        <v>0.25</v>
      </c>
    </row>
    <row r="30" spans="1:4" x14ac:dyDescent="0.25">
      <c r="A30" s="90" t="s">
        <v>38</v>
      </c>
      <c r="B30" s="9" t="s">
        <v>180</v>
      </c>
      <c r="C30" s="9" t="s">
        <v>178</v>
      </c>
      <c r="D30" s="10">
        <v>0.25</v>
      </c>
    </row>
    <row r="31" spans="1:4" x14ac:dyDescent="0.25">
      <c r="A31" s="2"/>
      <c r="B31" s="2"/>
      <c r="C31" s="9" t="s">
        <v>101</v>
      </c>
      <c r="D31" s="10">
        <f>SUM(D27:D30)</f>
        <v>1</v>
      </c>
    </row>
    <row r="32" spans="1:4" x14ac:dyDescent="0.25">
      <c r="C32" s="11" t="s">
        <v>1</v>
      </c>
      <c r="D32" s="12"/>
    </row>
    <row r="33" spans="1:4" x14ac:dyDescent="0.25">
      <c r="C33" s="148" t="s">
        <v>32</v>
      </c>
      <c r="D33" s="155"/>
    </row>
    <row r="35" spans="1:4" x14ac:dyDescent="0.25">
      <c r="A35" s="156" t="s">
        <v>26</v>
      </c>
      <c r="B35" s="157"/>
    </row>
    <row r="36" spans="1:4" x14ac:dyDescent="0.25">
      <c r="A36" s="13" t="s">
        <v>17</v>
      </c>
      <c r="B36" s="1" t="s">
        <v>27</v>
      </c>
    </row>
    <row r="37" spans="1:4" x14ac:dyDescent="0.25">
      <c r="A37" s="72"/>
      <c r="B37" s="72"/>
    </row>
    <row r="38" spans="1:4" x14ac:dyDescent="0.25">
      <c r="A38" s="72"/>
      <c r="B38" s="87"/>
    </row>
    <row r="39" spans="1:4" x14ac:dyDescent="0.25">
      <c r="A39" s="72"/>
      <c r="B39" s="72"/>
    </row>
    <row r="40" spans="1:4" x14ac:dyDescent="0.25">
      <c r="A40" s="72"/>
      <c r="B40" s="72"/>
    </row>
    <row r="41" spans="1:4" x14ac:dyDescent="0.25">
      <c r="A41" s="73"/>
      <c r="B41" s="73"/>
    </row>
  </sheetData>
  <mergeCells count="4">
    <mergeCell ref="C21:C22"/>
    <mergeCell ref="A25:D25"/>
    <mergeCell ref="C33:D33"/>
    <mergeCell ref="A35:B35"/>
  </mergeCells>
  <pageMargins left="0.7" right="0.7" top="0.75" bottom="0.75" header="0.3" footer="0.3"/>
  <pageSetup paperSize="9" scale="5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BreakPreview" topLeftCell="A19" zoomScale="110" zoomScaleNormal="100" zoomScaleSheetLayoutView="110" workbookViewId="0">
      <selection activeCell="B22" sqref="B22"/>
    </sheetView>
  </sheetViews>
  <sheetFormatPr defaultRowHeight="15" x14ac:dyDescent="0.25"/>
  <cols>
    <col min="1" max="1" width="40.7109375" customWidth="1"/>
    <col min="2" max="2" width="71.28515625" customWidth="1"/>
    <col min="3" max="3" width="20.140625" customWidth="1"/>
    <col min="4" max="4" width="24.7109375" customWidth="1"/>
  </cols>
  <sheetData>
    <row r="1" spans="1:4" x14ac:dyDescent="0.25">
      <c r="A1" s="3" t="s">
        <v>28</v>
      </c>
      <c r="B1" s="16" t="s">
        <v>188</v>
      </c>
      <c r="C1" s="4" t="s">
        <v>189</v>
      </c>
    </row>
    <row r="2" spans="1:4" x14ac:dyDescent="0.25">
      <c r="A2" s="3" t="s">
        <v>2</v>
      </c>
      <c r="B2" s="16"/>
    </row>
    <row r="3" spans="1:4" x14ac:dyDescent="0.25">
      <c r="A3" s="3" t="s">
        <v>3</v>
      </c>
      <c r="B3" s="16" t="s">
        <v>190</v>
      </c>
    </row>
    <row r="4" spans="1:4" x14ac:dyDescent="0.25">
      <c r="A4" s="3" t="s">
        <v>4</v>
      </c>
      <c r="B4" s="16"/>
    </row>
    <row r="5" spans="1:4" x14ac:dyDescent="0.25">
      <c r="A5" s="3" t="s">
        <v>5</v>
      </c>
      <c r="B5" s="16" t="s">
        <v>191</v>
      </c>
    </row>
    <row r="6" spans="1:4" ht="30" x14ac:dyDescent="0.25">
      <c r="A6" s="5" t="s">
        <v>29</v>
      </c>
      <c r="B6" s="23"/>
      <c r="C6" s="15"/>
    </row>
    <row r="7" spans="1:4" ht="105" x14ac:dyDescent="0.25">
      <c r="A7" s="6" t="s">
        <v>6</v>
      </c>
      <c r="B7" s="18" t="s">
        <v>336</v>
      </c>
      <c r="C7" s="109" t="s">
        <v>265</v>
      </c>
    </row>
    <row r="8" spans="1:4" ht="75" x14ac:dyDescent="0.25">
      <c r="A8" s="17" t="s">
        <v>7</v>
      </c>
      <c r="B8" s="91" t="s">
        <v>192</v>
      </c>
      <c r="C8" s="162"/>
      <c r="D8" s="163"/>
    </row>
    <row r="9" spans="1:4" x14ac:dyDescent="0.25">
      <c r="A9" s="17" t="s">
        <v>8</v>
      </c>
      <c r="B9" s="91" t="s">
        <v>193</v>
      </c>
      <c r="C9" s="92"/>
      <c r="D9" s="93"/>
    </row>
    <row r="10" spans="1:4" ht="225" x14ac:dyDescent="0.25">
      <c r="A10" s="6" t="s">
        <v>9</v>
      </c>
      <c r="B10" s="19" t="s">
        <v>194</v>
      </c>
    </row>
    <row r="11" spans="1:4" ht="105" x14ac:dyDescent="0.25">
      <c r="A11" s="6" t="s">
        <v>10</v>
      </c>
      <c r="B11" s="16" t="s">
        <v>337</v>
      </c>
    </row>
    <row r="12" spans="1:4" x14ac:dyDescent="0.25">
      <c r="A12" s="6" t="s">
        <v>11</v>
      </c>
      <c r="B12" s="16" t="s">
        <v>195</v>
      </c>
    </row>
    <row r="13" spans="1:4" x14ac:dyDescent="0.25">
      <c r="A13" s="7" t="s">
        <v>12</v>
      </c>
      <c r="B13" s="16" t="s">
        <v>196</v>
      </c>
    </row>
    <row r="14" spans="1:4" ht="15.75" thickBot="1" x14ac:dyDescent="0.3">
      <c r="A14" s="7" t="s">
        <v>13</v>
      </c>
      <c r="B14" s="16" t="s">
        <v>197</v>
      </c>
    </row>
    <row r="15" spans="1:4" ht="15.75" thickBot="1" x14ac:dyDescent="0.3">
      <c r="A15" s="6" t="s">
        <v>14</v>
      </c>
      <c r="B15" s="121" t="s">
        <v>201</v>
      </c>
    </row>
    <row r="16" spans="1:4" ht="15.75" thickBot="1" x14ac:dyDescent="0.3">
      <c r="A16" s="17" t="s">
        <v>15</v>
      </c>
      <c r="B16" s="122" t="s">
        <v>202</v>
      </c>
    </row>
    <row r="17" spans="1:4" ht="30" x14ac:dyDescent="0.25">
      <c r="A17" s="94" t="s">
        <v>16</v>
      </c>
      <c r="B17" s="16" t="s">
        <v>203</v>
      </c>
    </row>
    <row r="18" spans="1:4" ht="90" x14ac:dyDescent="0.25">
      <c r="A18" s="17" t="s">
        <v>17</v>
      </c>
      <c r="B18" s="16" t="s">
        <v>338</v>
      </c>
    </row>
    <row r="19" spans="1:4" ht="45" x14ac:dyDescent="0.25">
      <c r="A19" s="94" t="s">
        <v>18</v>
      </c>
      <c r="B19" s="16" t="s">
        <v>198</v>
      </c>
    </row>
    <row r="20" spans="1:4" x14ac:dyDescent="0.25">
      <c r="A20" s="17" t="s">
        <v>19</v>
      </c>
      <c r="B20" s="95" t="s">
        <v>199</v>
      </c>
    </row>
    <row r="21" spans="1:4" ht="30" x14ac:dyDescent="0.25">
      <c r="A21" s="94" t="s">
        <v>30</v>
      </c>
      <c r="B21" s="16" t="s">
        <v>198</v>
      </c>
      <c r="C21" s="150"/>
    </row>
    <row r="22" spans="1:4" ht="45" x14ac:dyDescent="0.25">
      <c r="A22" s="94" t="s">
        <v>31</v>
      </c>
      <c r="B22" s="16" t="s">
        <v>198</v>
      </c>
      <c r="C22" s="151"/>
    </row>
    <row r="25" spans="1:4" x14ac:dyDescent="0.25">
      <c r="A25" s="152" t="s">
        <v>200</v>
      </c>
      <c r="B25" s="153"/>
      <c r="C25" s="153"/>
      <c r="D25" s="154"/>
    </row>
    <row r="26" spans="1:4" ht="45" x14ac:dyDescent="0.25">
      <c r="A26" s="8" t="s">
        <v>22</v>
      </c>
      <c r="B26" s="1" t="s">
        <v>23</v>
      </c>
      <c r="C26" s="1" t="s">
        <v>24</v>
      </c>
      <c r="D26" s="1" t="s">
        <v>25</v>
      </c>
    </row>
    <row r="27" spans="1:4" ht="30" x14ac:dyDescent="0.25">
      <c r="A27" s="164" t="s">
        <v>38</v>
      </c>
      <c r="B27" s="9" t="s">
        <v>339</v>
      </c>
      <c r="C27" s="9" t="s">
        <v>178</v>
      </c>
      <c r="D27" s="10">
        <v>0.34</v>
      </c>
    </row>
    <row r="28" spans="1:4" x14ac:dyDescent="0.25">
      <c r="A28" s="165"/>
      <c r="B28" s="2" t="s">
        <v>340</v>
      </c>
      <c r="C28" s="9" t="s">
        <v>178</v>
      </c>
      <c r="D28" s="10">
        <v>0.33</v>
      </c>
    </row>
    <row r="29" spans="1:4" x14ac:dyDescent="0.25">
      <c r="A29" s="165"/>
      <c r="B29" s="2" t="s">
        <v>341</v>
      </c>
      <c r="C29" s="9" t="s">
        <v>178</v>
      </c>
      <c r="D29" s="10">
        <v>0.33</v>
      </c>
    </row>
    <row r="30" spans="1:4" x14ac:dyDescent="0.25">
      <c r="A30" s="166"/>
      <c r="B30" s="2"/>
      <c r="C30" s="9"/>
      <c r="D30" s="10"/>
    </row>
    <row r="31" spans="1:4" x14ac:dyDescent="0.25">
      <c r="C31" s="11"/>
      <c r="D31" s="12"/>
    </row>
  </sheetData>
  <mergeCells count="4">
    <mergeCell ref="C8:D8"/>
    <mergeCell ref="C21:C22"/>
    <mergeCell ref="A25:D25"/>
    <mergeCell ref="A27:A30"/>
  </mergeCells>
  <dataValidations count="1">
    <dataValidation type="list" allowBlank="1" showInputMessage="1" showErrorMessage="1" error="Please select 'Yes' or 'No' using the drop-down menu." sqref="B21:B22">
      <formula1>Yes_No</formula1>
    </dataValidation>
  </dataValidations>
  <hyperlinks>
    <hyperlink ref="C1" location="'Goals &amp; Indicator Summary'!A1" display="Goals &amp; Indicator Summary"/>
  </hyperlinks>
  <pageMargins left="0.7" right="0.7" top="0.75" bottom="0.75" header="0.3" footer="0.3"/>
  <pageSetup paperSize="9" scale="52"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view="pageBreakPreview" topLeftCell="A32" zoomScaleNormal="80" zoomScaleSheetLayoutView="100" workbookViewId="0">
      <selection activeCell="A51" sqref="A51"/>
    </sheetView>
  </sheetViews>
  <sheetFormatPr defaultRowHeight="15" x14ac:dyDescent="0.25"/>
  <cols>
    <col min="1" max="1" width="40.7109375" customWidth="1"/>
    <col min="2" max="2" width="86.28515625" customWidth="1"/>
    <col min="3" max="3" width="20.140625" customWidth="1"/>
    <col min="4" max="4" width="24.7109375" customWidth="1"/>
  </cols>
  <sheetData>
    <row r="1" spans="1:4" x14ac:dyDescent="0.25">
      <c r="A1" s="3" t="s">
        <v>28</v>
      </c>
      <c r="B1" s="16" t="s">
        <v>188</v>
      </c>
      <c r="C1" s="4" t="s">
        <v>189</v>
      </c>
    </row>
    <row r="2" spans="1:4" x14ac:dyDescent="0.25">
      <c r="A2" s="3" t="s">
        <v>2</v>
      </c>
      <c r="B2" s="16"/>
    </row>
    <row r="3" spans="1:4" x14ac:dyDescent="0.25">
      <c r="A3" s="3" t="s">
        <v>3</v>
      </c>
      <c r="B3" s="16" t="s">
        <v>204</v>
      </c>
    </row>
    <row r="4" spans="1:4" x14ac:dyDescent="0.25">
      <c r="A4" s="3" t="s">
        <v>4</v>
      </c>
      <c r="B4" s="16"/>
    </row>
    <row r="5" spans="1:4" x14ac:dyDescent="0.25">
      <c r="A5" s="3" t="s">
        <v>5</v>
      </c>
      <c r="B5" s="16" t="s">
        <v>204</v>
      </c>
    </row>
    <row r="6" spans="1:4" ht="30" x14ac:dyDescent="0.25">
      <c r="A6" s="5" t="s">
        <v>29</v>
      </c>
      <c r="B6" s="23"/>
      <c r="C6" s="15"/>
    </row>
    <row r="7" spans="1:4" ht="180" x14ac:dyDescent="0.25">
      <c r="A7" s="6" t="s">
        <v>6</v>
      </c>
      <c r="B7" s="18" t="s">
        <v>342</v>
      </c>
    </row>
    <row r="8" spans="1:4" ht="120" x14ac:dyDescent="0.25">
      <c r="A8" s="17" t="s">
        <v>7</v>
      </c>
      <c r="B8" s="91" t="s">
        <v>343</v>
      </c>
      <c r="C8" s="167" t="s">
        <v>266</v>
      </c>
      <c r="D8" s="168"/>
    </row>
    <row r="9" spans="1:4" ht="120" x14ac:dyDescent="0.25">
      <c r="A9" s="17" t="s">
        <v>8</v>
      </c>
      <c r="B9" s="91" t="s">
        <v>344</v>
      </c>
      <c r="C9" s="92"/>
      <c r="D9" s="93"/>
    </row>
    <row r="10" spans="1:4" x14ac:dyDescent="0.25">
      <c r="A10" s="6" t="s">
        <v>9</v>
      </c>
      <c r="B10" s="19" t="s">
        <v>205</v>
      </c>
    </row>
    <row r="11" spans="1:4" x14ac:dyDescent="0.25">
      <c r="A11" s="6" t="s">
        <v>10</v>
      </c>
      <c r="B11" s="16" t="s">
        <v>206</v>
      </c>
    </row>
    <row r="12" spans="1:4" ht="30" x14ac:dyDescent="0.25">
      <c r="A12" s="6" t="s">
        <v>11</v>
      </c>
      <c r="B12" s="16" t="s">
        <v>208</v>
      </c>
    </row>
    <row r="13" spans="1:4" x14ac:dyDescent="0.25">
      <c r="A13" s="7" t="s">
        <v>12</v>
      </c>
      <c r="B13" s="16" t="s">
        <v>207</v>
      </c>
    </row>
    <row r="14" spans="1:4" ht="15.75" thickBot="1" x14ac:dyDescent="0.3">
      <c r="A14" s="7" t="s">
        <v>13</v>
      </c>
      <c r="B14" s="16" t="s">
        <v>168</v>
      </c>
    </row>
    <row r="15" spans="1:4" ht="15.75" thickBot="1" x14ac:dyDescent="0.3">
      <c r="A15" s="6" t="s">
        <v>14</v>
      </c>
      <c r="B15" s="96" t="s">
        <v>60</v>
      </c>
    </row>
    <row r="16" spans="1:4" ht="45.75" thickBot="1" x14ac:dyDescent="0.3">
      <c r="A16" s="17" t="s">
        <v>15</v>
      </c>
      <c r="B16" s="21" t="s">
        <v>465</v>
      </c>
    </row>
    <row r="17" spans="1:4" ht="45" x14ac:dyDescent="0.25">
      <c r="A17" s="94" t="s">
        <v>16</v>
      </c>
      <c r="B17" s="16" t="s">
        <v>209</v>
      </c>
    </row>
    <row r="18" spans="1:4" ht="149.25" customHeight="1" x14ac:dyDescent="0.25">
      <c r="A18" s="17" t="s">
        <v>17</v>
      </c>
      <c r="B18" s="16" t="s">
        <v>210</v>
      </c>
    </row>
    <row r="19" spans="1:4" ht="45" x14ac:dyDescent="0.25">
      <c r="A19" s="94" t="s">
        <v>18</v>
      </c>
      <c r="B19" s="16" t="s">
        <v>198</v>
      </c>
    </row>
    <row r="20" spans="1:4" x14ac:dyDescent="0.25">
      <c r="A20" s="17" t="s">
        <v>19</v>
      </c>
      <c r="B20" s="95" t="s">
        <v>211</v>
      </c>
    </row>
    <row r="21" spans="1:4" ht="30" x14ac:dyDescent="0.25">
      <c r="A21" s="94" t="s">
        <v>30</v>
      </c>
      <c r="B21" s="16" t="s">
        <v>212</v>
      </c>
      <c r="C21" s="150"/>
    </row>
    <row r="22" spans="1:4" ht="45" x14ac:dyDescent="0.25">
      <c r="A22" s="94" t="s">
        <v>31</v>
      </c>
      <c r="B22" s="16" t="s">
        <v>213</v>
      </c>
      <c r="C22" s="151"/>
    </row>
    <row r="25" spans="1:4" x14ac:dyDescent="0.25">
      <c r="A25" s="152" t="s">
        <v>200</v>
      </c>
      <c r="B25" s="153"/>
      <c r="C25" s="153"/>
      <c r="D25" s="154"/>
    </row>
    <row r="26" spans="1:4" ht="45" x14ac:dyDescent="0.25">
      <c r="A26" s="8" t="s">
        <v>22</v>
      </c>
      <c r="B26" s="1" t="s">
        <v>23</v>
      </c>
      <c r="C26" s="1" t="s">
        <v>24</v>
      </c>
      <c r="D26" s="1" t="s">
        <v>25</v>
      </c>
    </row>
    <row r="27" spans="1:4" ht="90" x14ac:dyDescent="0.25">
      <c r="A27" s="90" t="s">
        <v>35</v>
      </c>
      <c r="B27" s="9" t="s">
        <v>345</v>
      </c>
      <c r="C27" s="9"/>
      <c r="D27" s="10">
        <v>0.1</v>
      </c>
    </row>
    <row r="28" spans="1:4" ht="105" x14ac:dyDescent="0.25">
      <c r="A28" s="90" t="s">
        <v>36</v>
      </c>
      <c r="B28" s="2" t="s">
        <v>346</v>
      </c>
      <c r="C28" s="9"/>
      <c r="D28" s="10">
        <v>0.1</v>
      </c>
    </row>
    <row r="29" spans="1:4" ht="30" x14ac:dyDescent="0.25">
      <c r="A29" s="90" t="s">
        <v>36</v>
      </c>
      <c r="B29" s="2" t="s">
        <v>347</v>
      </c>
      <c r="C29" s="9"/>
      <c r="D29" s="10">
        <v>0</v>
      </c>
    </row>
    <row r="30" spans="1:4" ht="120" x14ac:dyDescent="0.25">
      <c r="A30" s="90" t="s">
        <v>36</v>
      </c>
      <c r="B30" s="2" t="s">
        <v>348</v>
      </c>
      <c r="C30" s="9"/>
      <c r="D30" s="10">
        <v>0.1</v>
      </c>
    </row>
    <row r="31" spans="1:4" ht="150" x14ac:dyDescent="0.25">
      <c r="A31" s="97" t="s">
        <v>36</v>
      </c>
      <c r="B31" s="98" t="s">
        <v>349</v>
      </c>
      <c r="C31" s="56"/>
      <c r="D31" s="112">
        <v>0.2</v>
      </c>
    </row>
    <row r="32" spans="1:4" ht="135" x14ac:dyDescent="0.25">
      <c r="A32" s="90" t="s">
        <v>37</v>
      </c>
      <c r="B32" s="9" t="s">
        <v>350</v>
      </c>
      <c r="C32" s="9"/>
      <c r="D32" s="10">
        <v>0.1</v>
      </c>
    </row>
    <row r="33" spans="1:4" ht="30" x14ac:dyDescent="0.25">
      <c r="A33" s="90" t="s">
        <v>38</v>
      </c>
      <c r="B33" s="2" t="s">
        <v>351</v>
      </c>
      <c r="C33" s="9"/>
      <c r="D33" s="10">
        <v>0.4</v>
      </c>
    </row>
    <row r="34" spans="1:4" ht="15" customHeight="1" x14ac:dyDescent="0.25">
      <c r="A34" s="90"/>
      <c r="B34" s="2"/>
      <c r="C34" s="9"/>
      <c r="D34" s="10">
        <f>SUM(D27:D33)</f>
        <v>1</v>
      </c>
    </row>
    <row r="35" spans="1:4" x14ac:dyDescent="0.25">
      <c r="A35" s="169" t="s">
        <v>214</v>
      </c>
      <c r="B35" s="170"/>
    </row>
    <row r="37" spans="1:4" x14ac:dyDescent="0.25">
      <c r="A37" s="156" t="s">
        <v>26</v>
      </c>
      <c r="B37" s="157"/>
    </row>
    <row r="38" spans="1:4" x14ac:dyDescent="0.25">
      <c r="A38" s="13" t="s">
        <v>17</v>
      </c>
      <c r="B38" s="1" t="s">
        <v>27</v>
      </c>
    </row>
    <row r="39" spans="1:4" ht="30" x14ac:dyDescent="0.25">
      <c r="A39" s="101" t="s">
        <v>353</v>
      </c>
      <c r="B39" s="101" t="s">
        <v>352</v>
      </c>
    </row>
    <row r="40" spans="1:4" x14ac:dyDescent="0.25">
      <c r="A40" s="99" t="s">
        <v>354</v>
      </c>
      <c r="B40" s="100">
        <v>0.2</v>
      </c>
    </row>
    <row r="41" spans="1:4" x14ac:dyDescent="0.25">
      <c r="A41" s="99" t="s">
        <v>355</v>
      </c>
      <c r="B41" s="100">
        <v>0.1</v>
      </c>
    </row>
    <row r="42" spans="1:4" x14ac:dyDescent="0.25">
      <c r="A42" s="99"/>
      <c r="B42" s="100"/>
    </row>
    <row r="43" spans="1:4" x14ac:dyDescent="0.25">
      <c r="A43" s="99"/>
      <c r="B43" s="100"/>
    </row>
  </sheetData>
  <mergeCells count="5">
    <mergeCell ref="A37:B37"/>
    <mergeCell ref="C8:D8"/>
    <mergeCell ref="C21:C22"/>
    <mergeCell ref="A25:D25"/>
    <mergeCell ref="A35:B35"/>
  </mergeCells>
  <dataValidations count="1">
    <dataValidation type="list" allowBlank="1" showInputMessage="1" showErrorMessage="1" error="Please select 'Yes' or 'No' using the drop-down menu." sqref="B21:B22">
      <formula1>Yes_No</formula1>
    </dataValidation>
  </dataValidations>
  <hyperlinks>
    <hyperlink ref="C1" location="'Goals &amp; Indicator Summary'!A1" display="Goals &amp; Indicator Summary"/>
  </hyperlinks>
  <pageMargins left="0.7" right="0.7" top="0.75" bottom="0.75" header="0.3" footer="0.3"/>
  <pageSetup paperSize="9" scale="3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BreakPreview" topLeftCell="A27" zoomScaleNormal="100" zoomScaleSheetLayoutView="100" workbookViewId="0">
      <selection activeCell="B28" sqref="B28"/>
    </sheetView>
  </sheetViews>
  <sheetFormatPr defaultRowHeight="15" x14ac:dyDescent="0.25"/>
  <cols>
    <col min="1" max="1" width="40.7109375" customWidth="1"/>
    <col min="2" max="2" width="87.5703125" customWidth="1"/>
    <col min="3" max="3" width="20.140625" customWidth="1"/>
    <col min="4" max="4" width="16" customWidth="1"/>
  </cols>
  <sheetData>
    <row r="1" spans="1:3" x14ac:dyDescent="0.25">
      <c r="A1" s="3" t="s">
        <v>28</v>
      </c>
      <c r="B1" s="16"/>
      <c r="C1" s="4"/>
    </row>
    <row r="2" spans="1:3" x14ac:dyDescent="0.25">
      <c r="A2" s="3" t="s">
        <v>2</v>
      </c>
      <c r="B2" s="16"/>
    </row>
    <row r="3" spans="1:3" x14ac:dyDescent="0.25">
      <c r="A3" s="3" t="s">
        <v>3</v>
      </c>
      <c r="B3" s="16" t="s">
        <v>215</v>
      </c>
    </row>
    <row r="4" spans="1:3" x14ac:dyDescent="0.25">
      <c r="A4" s="3" t="s">
        <v>4</v>
      </c>
      <c r="B4" s="16"/>
    </row>
    <row r="5" spans="1:3" x14ac:dyDescent="0.25">
      <c r="A5" s="3" t="s">
        <v>5</v>
      </c>
      <c r="B5" s="16" t="s">
        <v>215</v>
      </c>
    </row>
    <row r="6" spans="1:3" ht="30" x14ac:dyDescent="0.25">
      <c r="A6" s="5" t="s">
        <v>29</v>
      </c>
      <c r="B6" s="23"/>
      <c r="C6" s="15"/>
    </row>
    <row r="7" spans="1:3" ht="405" x14ac:dyDescent="0.25">
      <c r="A7" s="6" t="s">
        <v>6</v>
      </c>
      <c r="B7" s="16" t="s">
        <v>216</v>
      </c>
      <c r="C7" s="111" t="s">
        <v>266</v>
      </c>
    </row>
    <row r="8" spans="1:3" x14ac:dyDescent="0.25">
      <c r="A8" s="6" t="s">
        <v>7</v>
      </c>
      <c r="B8" s="16" t="s">
        <v>217</v>
      </c>
    </row>
    <row r="9" spans="1:3" x14ac:dyDescent="0.25">
      <c r="A9" s="6" t="s">
        <v>8</v>
      </c>
      <c r="B9" s="16" t="s">
        <v>218</v>
      </c>
    </row>
    <row r="10" spans="1:3" ht="45" x14ac:dyDescent="0.25">
      <c r="A10" s="6" t="s">
        <v>9</v>
      </c>
      <c r="B10" s="16" t="s">
        <v>219</v>
      </c>
    </row>
    <row r="11" spans="1:3" ht="105" x14ac:dyDescent="0.25">
      <c r="A11" s="6" t="s">
        <v>10</v>
      </c>
      <c r="B11" s="16" t="s">
        <v>356</v>
      </c>
    </row>
    <row r="12" spans="1:3" x14ac:dyDescent="0.25">
      <c r="A12" s="6" t="s">
        <v>11</v>
      </c>
      <c r="B12" s="16" t="s">
        <v>220</v>
      </c>
    </row>
    <row r="13" spans="1:3" x14ac:dyDescent="0.25">
      <c r="A13" s="6" t="s">
        <v>12</v>
      </c>
      <c r="B13" s="16" t="s">
        <v>62</v>
      </c>
    </row>
    <row r="14" spans="1:3" x14ac:dyDescent="0.25">
      <c r="A14" s="6" t="s">
        <v>13</v>
      </c>
      <c r="B14" s="70" t="s">
        <v>168</v>
      </c>
    </row>
    <row r="15" spans="1:3" ht="31.5" x14ac:dyDescent="0.25">
      <c r="A15" s="17" t="s">
        <v>14</v>
      </c>
      <c r="B15" s="102" t="s">
        <v>221</v>
      </c>
    </row>
    <row r="16" spans="1:3" ht="31.5" x14ac:dyDescent="0.25">
      <c r="A16" s="17" t="s">
        <v>15</v>
      </c>
      <c r="B16" s="102" t="s">
        <v>222</v>
      </c>
    </row>
    <row r="17" spans="1:4" ht="30" x14ac:dyDescent="0.25">
      <c r="A17" s="7" t="s">
        <v>16</v>
      </c>
      <c r="B17" s="71" t="s">
        <v>211</v>
      </c>
    </row>
    <row r="18" spans="1:4" ht="30" x14ac:dyDescent="0.25">
      <c r="A18" s="6" t="s">
        <v>17</v>
      </c>
      <c r="B18" s="16" t="s">
        <v>357</v>
      </c>
    </row>
    <row r="19" spans="1:4" ht="45" x14ac:dyDescent="0.25">
      <c r="A19" s="7" t="s">
        <v>18</v>
      </c>
      <c r="B19" s="16"/>
    </row>
    <row r="20" spans="1:4" x14ac:dyDescent="0.25">
      <c r="A20" s="6" t="s">
        <v>19</v>
      </c>
      <c r="B20" s="16" t="s">
        <v>223</v>
      </c>
    </row>
    <row r="21" spans="1:4" ht="30" x14ac:dyDescent="0.25">
      <c r="A21" s="7" t="s">
        <v>30</v>
      </c>
      <c r="B21" s="16" t="s">
        <v>224</v>
      </c>
      <c r="C21" s="150" t="s">
        <v>20</v>
      </c>
    </row>
    <row r="22" spans="1:4" ht="45" x14ac:dyDescent="0.25">
      <c r="A22" s="7" t="s">
        <v>31</v>
      </c>
      <c r="B22" s="16" t="s">
        <v>225</v>
      </c>
      <c r="C22" s="151"/>
    </row>
    <row r="25" spans="1:4" x14ac:dyDescent="0.25">
      <c r="A25" s="152" t="s">
        <v>21</v>
      </c>
      <c r="B25" s="153"/>
      <c r="C25" s="153"/>
      <c r="D25" s="154"/>
    </row>
    <row r="26" spans="1:4" ht="60" x14ac:dyDescent="0.25">
      <c r="A26" s="8" t="s">
        <v>22</v>
      </c>
      <c r="B26" s="1" t="s">
        <v>23</v>
      </c>
      <c r="C26" s="1" t="s">
        <v>24</v>
      </c>
      <c r="D26" s="1" t="s">
        <v>25</v>
      </c>
    </row>
    <row r="27" spans="1:4" ht="105" x14ac:dyDescent="0.25">
      <c r="A27" s="85" t="s">
        <v>35</v>
      </c>
      <c r="B27" s="41" t="s">
        <v>226</v>
      </c>
      <c r="C27" s="82" t="s">
        <v>126</v>
      </c>
      <c r="D27" s="86">
        <v>0.25</v>
      </c>
    </row>
    <row r="28" spans="1:4" ht="60" x14ac:dyDescent="0.25">
      <c r="A28" s="9" t="s">
        <v>36</v>
      </c>
      <c r="B28" s="82" t="s">
        <v>227</v>
      </c>
      <c r="C28" s="9" t="s">
        <v>126</v>
      </c>
      <c r="D28" s="10">
        <v>0.25</v>
      </c>
    </row>
    <row r="29" spans="1:4" ht="80.25" customHeight="1" x14ac:dyDescent="0.25">
      <c r="A29" s="2" t="s">
        <v>37</v>
      </c>
      <c r="B29" s="82" t="s">
        <v>358</v>
      </c>
      <c r="C29" s="9" t="s">
        <v>126</v>
      </c>
      <c r="D29" s="10">
        <v>0.25</v>
      </c>
    </row>
    <row r="30" spans="1:4" ht="72.75" customHeight="1" x14ac:dyDescent="0.25">
      <c r="A30" s="2" t="s">
        <v>38</v>
      </c>
      <c r="B30" s="82" t="s">
        <v>228</v>
      </c>
      <c r="C30" s="9" t="s">
        <v>126</v>
      </c>
      <c r="D30" s="10">
        <v>0.25</v>
      </c>
    </row>
    <row r="31" spans="1:4" x14ac:dyDescent="0.25">
      <c r="A31" s="2"/>
      <c r="B31" s="2"/>
      <c r="C31" s="9" t="s">
        <v>101</v>
      </c>
      <c r="D31" s="10">
        <f>SUM(D27:D30)</f>
        <v>1</v>
      </c>
    </row>
    <row r="32" spans="1:4" x14ac:dyDescent="0.25">
      <c r="A32" s="103" t="s">
        <v>229</v>
      </c>
      <c r="C32" s="11" t="s">
        <v>1</v>
      </c>
      <c r="D32" s="12"/>
    </row>
    <row r="33" spans="1:4" x14ac:dyDescent="0.25">
      <c r="C33" s="148" t="s">
        <v>32</v>
      </c>
      <c r="D33" s="155"/>
    </row>
    <row r="35" spans="1:4" x14ac:dyDescent="0.25">
      <c r="A35" s="156" t="s">
        <v>26</v>
      </c>
      <c r="B35" s="157"/>
    </row>
    <row r="36" spans="1:4" ht="15.75" thickBot="1" x14ac:dyDescent="0.3">
      <c r="A36" s="13" t="s">
        <v>17</v>
      </c>
      <c r="B36" s="1" t="s">
        <v>27</v>
      </c>
    </row>
    <row r="37" spans="1:4" ht="15.75" thickBot="1" x14ac:dyDescent="0.3">
      <c r="A37" s="123" t="s">
        <v>359</v>
      </c>
      <c r="B37" s="124" t="s">
        <v>360</v>
      </c>
    </row>
    <row r="38" spans="1:4" ht="15.75" thickBot="1" x14ac:dyDescent="0.3">
      <c r="A38" s="125" t="s">
        <v>361</v>
      </c>
      <c r="B38" s="126" t="s">
        <v>362</v>
      </c>
    </row>
    <row r="39" spans="1:4" ht="15.75" thickBot="1" x14ac:dyDescent="0.3">
      <c r="A39" s="125" t="s">
        <v>363</v>
      </c>
      <c r="B39" s="126" t="s">
        <v>364</v>
      </c>
    </row>
    <row r="40" spans="1:4" ht="15.75" thickBot="1" x14ac:dyDescent="0.3">
      <c r="A40" s="125" t="s">
        <v>365</v>
      </c>
      <c r="B40" s="126" t="s">
        <v>366</v>
      </c>
    </row>
    <row r="41" spans="1:4" ht="15.75" thickBot="1" x14ac:dyDescent="0.3">
      <c r="A41" s="125" t="s">
        <v>367</v>
      </c>
      <c r="B41" s="127" t="s">
        <v>368</v>
      </c>
    </row>
    <row r="42" spans="1:4" ht="15.75" thickBot="1" x14ac:dyDescent="0.3">
      <c r="A42" s="125" t="s">
        <v>369</v>
      </c>
      <c r="B42" s="126" t="s">
        <v>370</v>
      </c>
    </row>
    <row r="43" spans="1:4" ht="15.75" thickBot="1" x14ac:dyDescent="0.3">
      <c r="A43" s="125" t="s">
        <v>371</v>
      </c>
      <c r="B43" s="126" t="s">
        <v>372</v>
      </c>
    </row>
    <row r="44" spans="1:4" ht="15.75" thickBot="1" x14ac:dyDescent="0.3">
      <c r="A44" s="125" t="s">
        <v>373</v>
      </c>
      <c r="B44" s="126" t="s">
        <v>374</v>
      </c>
    </row>
  </sheetData>
  <mergeCells count="4">
    <mergeCell ref="C21:C22"/>
    <mergeCell ref="A25:D25"/>
    <mergeCell ref="C33:D33"/>
    <mergeCell ref="A35:B35"/>
  </mergeCells>
  <pageMargins left="0.7" right="0.7" top="0.75" bottom="0.75" header="0.3" footer="0.3"/>
  <pageSetup paperSize="9" scale="45" orientation="portrait" verticalDpi="0" r:id="rId1"/>
  <rowBreaks count="1" manualBreakCount="1">
    <brk id="3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BreakPreview" topLeftCell="A37" zoomScale="80" zoomScaleNormal="100" zoomScaleSheetLayoutView="80" workbookViewId="0">
      <selection activeCell="A30" sqref="A30"/>
    </sheetView>
  </sheetViews>
  <sheetFormatPr defaultRowHeight="15" x14ac:dyDescent="0.25"/>
  <cols>
    <col min="1" max="1" width="40.7109375" customWidth="1"/>
    <col min="2" max="2" width="87.5703125" customWidth="1"/>
    <col min="3" max="3" width="20.140625" customWidth="1"/>
    <col min="4" max="4" width="16" customWidth="1"/>
  </cols>
  <sheetData>
    <row r="1" spans="1:4" x14ac:dyDescent="0.25">
      <c r="A1" s="3" t="s">
        <v>28</v>
      </c>
      <c r="B1" s="16"/>
      <c r="C1" s="4"/>
    </row>
    <row r="2" spans="1:4" x14ac:dyDescent="0.25">
      <c r="A2" s="3" t="s">
        <v>2</v>
      </c>
      <c r="B2" s="16"/>
    </row>
    <row r="3" spans="1:4" x14ac:dyDescent="0.25">
      <c r="A3" s="3" t="s">
        <v>3</v>
      </c>
      <c r="B3" s="16" t="s">
        <v>230</v>
      </c>
    </row>
    <row r="4" spans="1:4" x14ac:dyDescent="0.25">
      <c r="A4" s="3" t="s">
        <v>4</v>
      </c>
      <c r="B4" s="16"/>
    </row>
    <row r="5" spans="1:4" x14ac:dyDescent="0.25">
      <c r="A5" s="3" t="s">
        <v>5</v>
      </c>
      <c r="B5" s="16" t="s">
        <v>230</v>
      </c>
    </row>
    <row r="6" spans="1:4" ht="30" x14ac:dyDescent="0.25">
      <c r="A6" s="5" t="s">
        <v>29</v>
      </c>
      <c r="B6" s="23"/>
      <c r="C6" s="15"/>
    </row>
    <row r="7" spans="1:4" ht="60" x14ac:dyDescent="0.25">
      <c r="A7" s="6" t="s">
        <v>6</v>
      </c>
      <c r="B7" s="16" t="s">
        <v>231</v>
      </c>
      <c r="C7" s="160" t="s">
        <v>267</v>
      </c>
      <c r="D7" s="161"/>
    </row>
    <row r="8" spans="1:4" ht="150" x14ac:dyDescent="0.25">
      <c r="A8" s="6" t="s">
        <v>7</v>
      </c>
      <c r="B8" s="16" t="s">
        <v>375</v>
      </c>
    </row>
    <row r="9" spans="1:4" ht="105" x14ac:dyDescent="0.25">
      <c r="A9" s="6" t="s">
        <v>8</v>
      </c>
      <c r="B9" s="16" t="s">
        <v>376</v>
      </c>
    </row>
    <row r="10" spans="1:4" ht="120" x14ac:dyDescent="0.25">
      <c r="A10" s="6" t="s">
        <v>9</v>
      </c>
      <c r="B10" s="16" t="s">
        <v>377</v>
      </c>
    </row>
    <row r="11" spans="1:4" x14ac:dyDescent="0.25">
      <c r="A11" s="6" t="s">
        <v>10</v>
      </c>
      <c r="B11" s="16" t="s">
        <v>232</v>
      </c>
    </row>
    <row r="12" spans="1:4" x14ac:dyDescent="0.25">
      <c r="A12" s="6" t="s">
        <v>11</v>
      </c>
      <c r="B12" s="16" t="s">
        <v>168</v>
      </c>
    </row>
    <row r="13" spans="1:4" x14ac:dyDescent="0.25">
      <c r="A13" s="6" t="s">
        <v>12</v>
      </c>
      <c r="B13" s="16" t="s">
        <v>62</v>
      </c>
    </row>
    <row r="14" spans="1:4" x14ac:dyDescent="0.25">
      <c r="A14" s="6" t="s">
        <v>13</v>
      </c>
      <c r="B14" s="70" t="s">
        <v>39</v>
      </c>
    </row>
    <row r="15" spans="1:4" x14ac:dyDescent="0.25">
      <c r="A15" s="17" t="s">
        <v>14</v>
      </c>
      <c r="B15" s="104">
        <v>42826</v>
      </c>
    </row>
    <row r="16" spans="1:4" x14ac:dyDescent="0.25">
      <c r="A16" s="17" t="s">
        <v>15</v>
      </c>
      <c r="B16" s="20"/>
    </row>
    <row r="17" spans="1:4" ht="30" x14ac:dyDescent="0.25">
      <c r="A17" s="7" t="s">
        <v>16</v>
      </c>
      <c r="B17" s="71">
        <v>43190</v>
      </c>
    </row>
    <row r="18" spans="1:4" x14ac:dyDescent="0.25">
      <c r="A18" s="6" t="s">
        <v>17</v>
      </c>
      <c r="B18" s="16" t="s">
        <v>233</v>
      </c>
    </row>
    <row r="19" spans="1:4" ht="45" x14ac:dyDescent="0.25">
      <c r="A19" s="7" t="s">
        <v>18</v>
      </c>
      <c r="B19" s="16"/>
    </row>
    <row r="20" spans="1:4" x14ac:dyDescent="0.25">
      <c r="A20" s="6" t="s">
        <v>19</v>
      </c>
      <c r="B20" s="95">
        <v>43190</v>
      </c>
    </row>
    <row r="21" spans="1:4" ht="30" x14ac:dyDescent="0.25">
      <c r="A21" s="7" t="s">
        <v>30</v>
      </c>
      <c r="B21" s="16" t="s">
        <v>234</v>
      </c>
      <c r="C21" s="150" t="s">
        <v>20</v>
      </c>
    </row>
    <row r="22" spans="1:4" ht="45" x14ac:dyDescent="0.25">
      <c r="A22" s="7" t="s">
        <v>31</v>
      </c>
      <c r="B22" s="16" t="s">
        <v>235</v>
      </c>
      <c r="C22" s="151"/>
    </row>
    <row r="25" spans="1:4" x14ac:dyDescent="0.25">
      <c r="A25" s="152" t="s">
        <v>21</v>
      </c>
      <c r="B25" s="153"/>
      <c r="C25" s="153"/>
      <c r="D25" s="154"/>
    </row>
    <row r="26" spans="1:4" ht="60" x14ac:dyDescent="0.25">
      <c r="A26" s="8" t="s">
        <v>22</v>
      </c>
      <c r="B26" s="1" t="s">
        <v>23</v>
      </c>
      <c r="C26" s="1" t="s">
        <v>24</v>
      </c>
      <c r="D26" s="1" t="s">
        <v>25</v>
      </c>
    </row>
    <row r="27" spans="1:4" ht="75" x14ac:dyDescent="0.25">
      <c r="A27" s="85" t="s">
        <v>35</v>
      </c>
      <c r="B27" s="82" t="s">
        <v>378</v>
      </c>
      <c r="C27" s="82" t="s">
        <v>126</v>
      </c>
      <c r="D27" s="86">
        <v>0.25</v>
      </c>
    </row>
    <row r="28" spans="1:4" ht="75" x14ac:dyDescent="0.25">
      <c r="A28" s="9" t="s">
        <v>36</v>
      </c>
      <c r="B28" s="82" t="s">
        <v>379</v>
      </c>
      <c r="C28" s="9" t="s">
        <v>126</v>
      </c>
      <c r="D28" s="10">
        <v>0.25</v>
      </c>
    </row>
    <row r="29" spans="1:4" ht="75" x14ac:dyDescent="0.25">
      <c r="A29" s="2" t="s">
        <v>37</v>
      </c>
      <c r="B29" s="82" t="s">
        <v>380</v>
      </c>
      <c r="C29" s="9" t="s">
        <v>126</v>
      </c>
      <c r="D29" s="10">
        <v>0.25</v>
      </c>
    </row>
    <row r="30" spans="1:4" ht="75" x14ac:dyDescent="0.25">
      <c r="A30" s="2" t="s">
        <v>38</v>
      </c>
      <c r="B30" s="82" t="s">
        <v>381</v>
      </c>
      <c r="C30" s="9" t="s">
        <v>126</v>
      </c>
      <c r="D30" s="10">
        <v>0.25</v>
      </c>
    </row>
    <row r="31" spans="1:4" x14ac:dyDescent="0.25">
      <c r="A31" s="2"/>
      <c r="B31" s="2"/>
      <c r="C31" s="9" t="s">
        <v>101</v>
      </c>
      <c r="D31" s="10">
        <f>SUM(D27:D30)</f>
        <v>1</v>
      </c>
    </row>
    <row r="32" spans="1:4" x14ac:dyDescent="0.25">
      <c r="C32" s="11" t="s">
        <v>1</v>
      </c>
      <c r="D32" s="12"/>
    </row>
    <row r="33" spans="1:4" x14ac:dyDescent="0.25">
      <c r="C33" s="148" t="s">
        <v>32</v>
      </c>
      <c r="D33" s="155"/>
    </row>
    <row r="35" spans="1:4" x14ac:dyDescent="0.25">
      <c r="A35" s="156" t="s">
        <v>26</v>
      </c>
      <c r="B35" s="157"/>
    </row>
    <row r="36" spans="1:4" x14ac:dyDescent="0.25">
      <c r="A36" s="13" t="s">
        <v>236</v>
      </c>
      <c r="B36" s="1" t="s">
        <v>27</v>
      </c>
    </row>
    <row r="37" spans="1:4" ht="30" x14ac:dyDescent="0.25">
      <c r="A37" s="101" t="s">
        <v>237</v>
      </c>
      <c r="B37" s="72" t="s">
        <v>241</v>
      </c>
    </row>
    <row r="38" spans="1:4" ht="30" x14ac:dyDescent="0.25">
      <c r="A38" s="101" t="s">
        <v>238</v>
      </c>
      <c r="B38" s="87" t="s">
        <v>242</v>
      </c>
    </row>
    <row r="39" spans="1:4" ht="30" x14ac:dyDescent="0.25">
      <c r="A39" s="101" t="s">
        <v>239</v>
      </c>
      <c r="B39" s="72" t="s">
        <v>243</v>
      </c>
    </row>
    <row r="40" spans="1:4" ht="45" x14ac:dyDescent="0.25">
      <c r="A40" s="101" t="s">
        <v>240</v>
      </c>
      <c r="B40" s="72" t="s">
        <v>244</v>
      </c>
    </row>
    <row r="41" spans="1:4" x14ac:dyDescent="0.25">
      <c r="A41" s="105" t="s">
        <v>245</v>
      </c>
      <c r="B41" s="73"/>
    </row>
    <row r="42" spans="1:4" ht="30" x14ac:dyDescent="0.25">
      <c r="A42" s="101" t="s">
        <v>238</v>
      </c>
      <c r="B42" s="72" t="s">
        <v>250</v>
      </c>
    </row>
    <row r="43" spans="1:4" ht="30" x14ac:dyDescent="0.25">
      <c r="A43" s="101" t="s">
        <v>246</v>
      </c>
      <c r="B43" s="87" t="s">
        <v>251</v>
      </c>
    </row>
    <row r="44" spans="1:4" ht="30" x14ac:dyDescent="0.25">
      <c r="A44" s="101" t="s">
        <v>248</v>
      </c>
      <c r="B44" s="72" t="s">
        <v>252</v>
      </c>
    </row>
    <row r="45" spans="1:4" ht="45" x14ac:dyDescent="0.25">
      <c r="A45" s="101" t="s">
        <v>249</v>
      </c>
      <c r="B45" s="72" t="s">
        <v>253</v>
      </c>
    </row>
    <row r="46" spans="1:4" x14ac:dyDescent="0.25">
      <c r="A46" s="106" t="s">
        <v>254</v>
      </c>
    </row>
    <row r="47" spans="1:4" ht="30" x14ac:dyDescent="0.25">
      <c r="A47" s="101" t="s">
        <v>246</v>
      </c>
      <c r="B47" s="72" t="s">
        <v>255</v>
      </c>
    </row>
    <row r="48" spans="1:4" ht="30" x14ac:dyDescent="0.25">
      <c r="A48" s="101" t="s">
        <v>259</v>
      </c>
      <c r="B48" s="87" t="s">
        <v>256</v>
      </c>
    </row>
    <row r="49" spans="1:2" ht="30" x14ac:dyDescent="0.25">
      <c r="A49" s="101" t="s">
        <v>247</v>
      </c>
      <c r="B49" s="72" t="s">
        <v>257</v>
      </c>
    </row>
    <row r="50" spans="1:2" ht="45" x14ac:dyDescent="0.25">
      <c r="A50" s="101" t="s">
        <v>260</v>
      </c>
      <c r="B50" s="72" t="s">
        <v>258</v>
      </c>
    </row>
  </sheetData>
  <mergeCells count="5">
    <mergeCell ref="C21:C22"/>
    <mergeCell ref="A25:D25"/>
    <mergeCell ref="C33:D33"/>
    <mergeCell ref="A35:B35"/>
    <mergeCell ref="C7:D7"/>
  </mergeCells>
  <pageMargins left="0.7" right="0.7" top="0.75" bottom="0.75" header="0.3" footer="0.3"/>
  <pageSetup paperSize="9" scale="43"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topLeftCell="A23" zoomScale="80" zoomScaleNormal="100" zoomScaleSheetLayoutView="80" workbookViewId="0">
      <selection activeCell="K39" sqref="K39"/>
    </sheetView>
  </sheetViews>
  <sheetFormatPr defaultRowHeight="15" x14ac:dyDescent="0.25"/>
  <cols>
    <col min="1" max="1" width="40.7109375" customWidth="1"/>
    <col min="2" max="2" width="87.5703125" customWidth="1"/>
    <col min="3" max="3" width="20.140625" customWidth="1"/>
    <col min="4" max="4" width="16" customWidth="1"/>
  </cols>
  <sheetData>
    <row r="1" spans="1:3" x14ac:dyDescent="0.25">
      <c r="A1" s="3" t="s">
        <v>28</v>
      </c>
      <c r="B1" s="16"/>
      <c r="C1" s="4"/>
    </row>
    <row r="2" spans="1:3" x14ac:dyDescent="0.25">
      <c r="A2" s="3" t="s">
        <v>2</v>
      </c>
      <c r="B2" s="16" t="s">
        <v>275</v>
      </c>
    </row>
    <row r="3" spans="1:3" x14ac:dyDescent="0.25">
      <c r="A3" s="3" t="s">
        <v>3</v>
      </c>
      <c r="B3" s="16"/>
    </row>
    <row r="4" spans="1:3" x14ac:dyDescent="0.25">
      <c r="A4" s="3" t="s">
        <v>4</v>
      </c>
      <c r="B4" s="16"/>
    </row>
    <row r="5" spans="1:3" x14ac:dyDescent="0.25">
      <c r="A5" s="3" t="s">
        <v>5</v>
      </c>
      <c r="B5" s="16" t="s">
        <v>275</v>
      </c>
    </row>
    <row r="6" spans="1:3" ht="30" x14ac:dyDescent="0.25">
      <c r="A6" s="5" t="s">
        <v>29</v>
      </c>
      <c r="B6" s="23"/>
      <c r="C6" s="15"/>
    </row>
    <row r="7" spans="1:3" ht="30" x14ac:dyDescent="0.25">
      <c r="A7" s="6" t="s">
        <v>6</v>
      </c>
      <c r="B7" s="16" t="s">
        <v>276</v>
      </c>
      <c r="C7" s="24"/>
    </row>
    <row r="8" spans="1:3" ht="30" x14ac:dyDescent="0.25">
      <c r="A8" s="6" t="s">
        <v>7</v>
      </c>
      <c r="B8" s="16" t="s">
        <v>403</v>
      </c>
    </row>
    <row r="9" spans="1:3" ht="45" x14ac:dyDescent="0.25">
      <c r="A9" s="6" t="s">
        <v>8</v>
      </c>
      <c r="B9" s="16" t="s">
        <v>404</v>
      </c>
    </row>
    <row r="10" spans="1:3" ht="105" x14ac:dyDescent="0.25">
      <c r="A10" s="6" t="s">
        <v>9</v>
      </c>
      <c r="B10" s="16" t="s">
        <v>277</v>
      </c>
    </row>
    <row r="11" spans="1:3" ht="45" x14ac:dyDescent="0.25">
      <c r="A11" s="6" t="s">
        <v>10</v>
      </c>
      <c r="B11" s="16" t="s">
        <v>405</v>
      </c>
    </row>
    <row r="12" spans="1:3" x14ac:dyDescent="0.25">
      <c r="A12" s="6" t="s">
        <v>11</v>
      </c>
      <c r="B12" s="16" t="s">
        <v>278</v>
      </c>
    </row>
    <row r="13" spans="1:3" x14ac:dyDescent="0.25">
      <c r="A13" s="6" t="s">
        <v>12</v>
      </c>
      <c r="B13" s="16" t="s">
        <v>279</v>
      </c>
    </row>
    <row r="14" spans="1:3" ht="75" x14ac:dyDescent="0.25">
      <c r="A14" s="6" t="s">
        <v>13</v>
      </c>
      <c r="B14" s="70" t="s">
        <v>406</v>
      </c>
    </row>
    <row r="15" spans="1:3" x14ac:dyDescent="0.25">
      <c r="A15" s="17" t="s">
        <v>14</v>
      </c>
      <c r="B15" s="128" t="s">
        <v>280</v>
      </c>
    </row>
    <row r="16" spans="1:3" x14ac:dyDescent="0.25">
      <c r="A16" s="17" t="s">
        <v>15</v>
      </c>
      <c r="B16" s="128" t="s">
        <v>281</v>
      </c>
    </row>
    <row r="17" spans="1:4" ht="30" x14ac:dyDescent="0.25">
      <c r="A17" s="7" t="s">
        <v>16</v>
      </c>
      <c r="B17" s="71"/>
    </row>
    <row r="18" spans="1:4" ht="75" x14ac:dyDescent="0.25">
      <c r="A18" s="6" t="s">
        <v>17</v>
      </c>
      <c r="B18" s="16" t="s">
        <v>282</v>
      </c>
    </row>
    <row r="19" spans="1:4" ht="45" x14ac:dyDescent="0.25">
      <c r="A19" s="7" t="s">
        <v>18</v>
      </c>
      <c r="B19" s="16"/>
    </row>
    <row r="20" spans="1:4" x14ac:dyDescent="0.25">
      <c r="A20" s="6" t="s">
        <v>19</v>
      </c>
      <c r="B20" s="95" t="s">
        <v>407</v>
      </c>
    </row>
    <row r="21" spans="1:4" ht="30" x14ac:dyDescent="0.25">
      <c r="A21" s="7" t="s">
        <v>30</v>
      </c>
      <c r="B21" s="16" t="s">
        <v>283</v>
      </c>
      <c r="C21" s="150" t="s">
        <v>20</v>
      </c>
    </row>
    <row r="22" spans="1:4" ht="45" x14ac:dyDescent="0.25">
      <c r="A22" s="7" t="s">
        <v>31</v>
      </c>
      <c r="B22" s="16" t="s">
        <v>408</v>
      </c>
      <c r="C22" s="151"/>
    </row>
    <row r="25" spans="1:4" x14ac:dyDescent="0.25">
      <c r="A25" s="152" t="s">
        <v>21</v>
      </c>
      <c r="B25" s="153"/>
      <c r="C25" s="153"/>
      <c r="D25" s="154"/>
    </row>
    <row r="26" spans="1:4" ht="60" x14ac:dyDescent="0.25">
      <c r="A26" s="8" t="s">
        <v>22</v>
      </c>
      <c r="B26" s="1" t="s">
        <v>23</v>
      </c>
      <c r="C26" s="1" t="s">
        <v>24</v>
      </c>
      <c r="D26" s="1" t="s">
        <v>25</v>
      </c>
    </row>
    <row r="27" spans="1:4" x14ac:dyDescent="0.25">
      <c r="A27" s="8" t="s">
        <v>153</v>
      </c>
      <c r="B27" s="1"/>
      <c r="C27" s="1"/>
      <c r="D27" s="1"/>
    </row>
    <row r="28" spans="1:4" ht="30" x14ac:dyDescent="0.25">
      <c r="A28" s="85" t="s">
        <v>35</v>
      </c>
      <c r="B28" s="82" t="s">
        <v>284</v>
      </c>
      <c r="C28" s="82" t="s">
        <v>126</v>
      </c>
      <c r="D28" s="86"/>
    </row>
    <row r="29" spans="1:4" ht="45" x14ac:dyDescent="0.25">
      <c r="A29" s="9" t="s">
        <v>36</v>
      </c>
      <c r="B29" s="82" t="s">
        <v>285</v>
      </c>
      <c r="C29" s="9" t="s">
        <v>126</v>
      </c>
      <c r="D29" s="10">
        <v>0.5</v>
      </c>
    </row>
    <row r="30" spans="1:4" ht="30" x14ac:dyDescent="0.25">
      <c r="A30" s="2" t="s">
        <v>37</v>
      </c>
      <c r="B30" s="82" t="s">
        <v>286</v>
      </c>
      <c r="C30" s="9" t="s">
        <v>126</v>
      </c>
      <c r="D30" s="10"/>
    </row>
    <row r="31" spans="1:4" ht="30" x14ac:dyDescent="0.25">
      <c r="A31" s="2" t="s">
        <v>38</v>
      </c>
      <c r="B31" s="82" t="s">
        <v>287</v>
      </c>
      <c r="C31" s="9" t="s">
        <v>126</v>
      </c>
      <c r="D31" s="10">
        <v>0.5</v>
      </c>
    </row>
    <row r="32" spans="1:4" x14ac:dyDescent="0.25">
      <c r="A32" s="2"/>
      <c r="B32" s="2"/>
      <c r="C32" s="9" t="s">
        <v>101</v>
      </c>
      <c r="D32" s="10"/>
    </row>
    <row r="33" spans="1:4" x14ac:dyDescent="0.25">
      <c r="C33" s="11" t="s">
        <v>1</v>
      </c>
      <c r="D33" s="12"/>
    </row>
    <row r="34" spans="1:4" x14ac:dyDescent="0.25">
      <c r="A34" s="8" t="s">
        <v>154</v>
      </c>
      <c r="B34" s="1"/>
      <c r="C34" s="1"/>
      <c r="D34" s="1"/>
    </row>
    <row r="35" spans="1:4" ht="45" x14ac:dyDescent="0.25">
      <c r="A35" s="85"/>
      <c r="B35" s="82" t="s">
        <v>288</v>
      </c>
      <c r="C35" s="82" t="s">
        <v>126</v>
      </c>
      <c r="D35" s="86"/>
    </row>
    <row r="37" spans="1:4" x14ac:dyDescent="0.25">
      <c r="A37" s="156" t="s">
        <v>26</v>
      </c>
      <c r="B37" s="157"/>
    </row>
    <row r="38" spans="1:4" x14ac:dyDescent="0.25">
      <c r="A38" s="13" t="s">
        <v>17</v>
      </c>
      <c r="B38" s="1" t="s">
        <v>27</v>
      </c>
    </row>
    <row r="39" spans="1:4" ht="57" x14ac:dyDescent="0.25">
      <c r="A39" s="72" t="s">
        <v>289</v>
      </c>
      <c r="B39" s="72" t="s">
        <v>409</v>
      </c>
    </row>
  </sheetData>
  <mergeCells count="3">
    <mergeCell ref="C21:C22"/>
    <mergeCell ref="A25:D25"/>
    <mergeCell ref="A37:B37"/>
  </mergeCells>
  <pageMargins left="0.7" right="0.7" top="0.75" bottom="0.75" header="0.3" footer="0.3"/>
  <pageSetup paperSize="9" scale="50"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BreakPreview" topLeftCell="A23" zoomScale="90" zoomScaleNormal="100" zoomScaleSheetLayoutView="90" workbookViewId="0">
      <selection activeCell="B40" sqref="B40"/>
    </sheetView>
  </sheetViews>
  <sheetFormatPr defaultRowHeight="15" x14ac:dyDescent="0.25"/>
  <cols>
    <col min="1" max="1" width="40.7109375" customWidth="1"/>
    <col min="2" max="2" width="95" customWidth="1"/>
    <col min="3" max="3" width="20.140625" customWidth="1"/>
    <col min="4" max="4" width="24.7109375" customWidth="1"/>
  </cols>
  <sheetData>
    <row r="1" spans="1:4" x14ac:dyDescent="0.25">
      <c r="A1" s="3" t="s">
        <v>28</v>
      </c>
      <c r="B1" s="16" t="s">
        <v>188</v>
      </c>
      <c r="C1" s="4" t="s">
        <v>189</v>
      </c>
    </row>
    <row r="2" spans="1:4" x14ac:dyDescent="0.25">
      <c r="A2" s="3" t="s">
        <v>2</v>
      </c>
      <c r="B2" s="16"/>
    </row>
    <row r="3" spans="1:4" x14ac:dyDescent="0.25">
      <c r="A3" s="3" t="s">
        <v>3</v>
      </c>
      <c r="B3" s="16" t="s">
        <v>290</v>
      </c>
    </row>
    <row r="4" spans="1:4" x14ac:dyDescent="0.25">
      <c r="A4" s="3" t="s">
        <v>4</v>
      </c>
      <c r="B4" s="16"/>
    </row>
    <row r="5" spans="1:4" x14ac:dyDescent="0.25">
      <c r="A5" s="3" t="s">
        <v>5</v>
      </c>
      <c r="B5" s="16" t="s">
        <v>290</v>
      </c>
    </row>
    <row r="6" spans="1:4" ht="30" x14ac:dyDescent="0.25">
      <c r="A6" s="5" t="s">
        <v>29</v>
      </c>
      <c r="B6" s="23"/>
      <c r="C6" s="15"/>
    </row>
    <row r="7" spans="1:4" ht="315" x14ac:dyDescent="0.25">
      <c r="A7" s="6" t="s">
        <v>6</v>
      </c>
      <c r="B7" s="18" t="s">
        <v>291</v>
      </c>
    </row>
    <row r="8" spans="1:4" ht="144.75" customHeight="1" x14ac:dyDescent="0.25">
      <c r="A8" s="17" t="s">
        <v>410</v>
      </c>
      <c r="B8" s="91" t="s">
        <v>411</v>
      </c>
      <c r="C8" s="162"/>
      <c r="D8" s="163"/>
    </row>
    <row r="9" spans="1:4" ht="60" x14ac:dyDescent="0.25">
      <c r="A9" s="6" t="s">
        <v>9</v>
      </c>
      <c r="B9" s="19" t="s">
        <v>292</v>
      </c>
    </row>
    <row r="10" spans="1:4" x14ac:dyDescent="0.25">
      <c r="A10" s="6" t="s">
        <v>10</v>
      </c>
      <c r="B10" s="16" t="s">
        <v>293</v>
      </c>
    </row>
    <row r="11" spans="1:4" x14ac:dyDescent="0.25">
      <c r="A11" s="6" t="s">
        <v>11</v>
      </c>
      <c r="B11" s="16"/>
    </row>
    <row r="12" spans="1:4" x14ac:dyDescent="0.25">
      <c r="A12" s="7" t="s">
        <v>12</v>
      </c>
      <c r="B12" s="16" t="s">
        <v>294</v>
      </c>
    </row>
    <row r="13" spans="1:4" x14ac:dyDescent="0.25">
      <c r="A13" s="7" t="s">
        <v>13</v>
      </c>
      <c r="B13" s="18"/>
    </row>
    <row r="14" spans="1:4" x14ac:dyDescent="0.25">
      <c r="A14" s="17" t="s">
        <v>14</v>
      </c>
      <c r="B14" s="101"/>
    </row>
    <row r="15" spans="1:4" x14ac:dyDescent="0.25">
      <c r="A15" s="17" t="s">
        <v>15</v>
      </c>
      <c r="B15" s="101" t="s">
        <v>295</v>
      </c>
    </row>
    <row r="16" spans="1:4" ht="30" x14ac:dyDescent="0.25">
      <c r="A16" s="94" t="s">
        <v>16</v>
      </c>
      <c r="B16" s="19"/>
    </row>
    <row r="17" spans="1:4" x14ac:dyDescent="0.25">
      <c r="A17" s="7" t="s">
        <v>17</v>
      </c>
      <c r="B17" s="16" t="s">
        <v>296</v>
      </c>
    </row>
    <row r="18" spans="1:4" ht="45" x14ac:dyDescent="0.25">
      <c r="A18" s="94" t="s">
        <v>18</v>
      </c>
      <c r="B18" s="16"/>
    </row>
    <row r="19" spans="1:4" x14ac:dyDescent="0.25">
      <c r="A19" s="17" t="s">
        <v>19</v>
      </c>
      <c r="B19" s="95"/>
    </row>
    <row r="20" spans="1:4" ht="30" x14ac:dyDescent="0.25">
      <c r="A20" s="94" t="s">
        <v>30</v>
      </c>
      <c r="B20" s="16"/>
      <c r="C20" s="150"/>
    </row>
    <row r="21" spans="1:4" ht="45" x14ac:dyDescent="0.25">
      <c r="A21" s="94" t="s">
        <v>31</v>
      </c>
      <c r="B21" s="16"/>
      <c r="C21" s="151"/>
    </row>
    <row r="24" spans="1:4" x14ac:dyDescent="0.25">
      <c r="A24" s="152" t="s">
        <v>200</v>
      </c>
      <c r="B24" s="153"/>
      <c r="C24" s="153"/>
      <c r="D24" s="154"/>
    </row>
    <row r="25" spans="1:4" ht="45" x14ac:dyDescent="0.25">
      <c r="A25" s="8" t="s">
        <v>22</v>
      </c>
      <c r="B25" s="1" t="s">
        <v>23</v>
      </c>
      <c r="C25" s="1" t="s">
        <v>24</v>
      </c>
      <c r="D25" s="1" t="s">
        <v>25</v>
      </c>
    </row>
    <row r="26" spans="1:4" ht="60" x14ac:dyDescent="0.25">
      <c r="A26" s="129" t="s">
        <v>36</v>
      </c>
      <c r="B26" s="9" t="s">
        <v>412</v>
      </c>
      <c r="C26" s="9"/>
      <c r="D26" s="10">
        <v>0.25</v>
      </c>
    </row>
    <row r="27" spans="1:4" ht="45" x14ac:dyDescent="0.25">
      <c r="A27" s="90" t="s">
        <v>37</v>
      </c>
      <c r="B27" s="2" t="s">
        <v>413</v>
      </c>
      <c r="C27" s="9"/>
      <c r="D27" s="10">
        <v>0.15</v>
      </c>
    </row>
    <row r="28" spans="1:4" ht="30" x14ac:dyDescent="0.25">
      <c r="A28" s="90" t="s">
        <v>38</v>
      </c>
      <c r="B28" s="2" t="s">
        <v>414</v>
      </c>
      <c r="C28" s="9"/>
      <c r="D28" s="10">
        <v>0.3</v>
      </c>
    </row>
    <row r="29" spans="1:4" ht="45" x14ac:dyDescent="0.25">
      <c r="A29" s="90" t="s">
        <v>38</v>
      </c>
      <c r="B29" s="2" t="s">
        <v>415</v>
      </c>
      <c r="C29" s="9"/>
      <c r="D29" s="10">
        <v>0.3</v>
      </c>
    </row>
    <row r="30" spans="1:4" x14ac:dyDescent="0.25">
      <c r="A30" s="90"/>
      <c r="B30" s="9"/>
      <c r="C30" s="9"/>
      <c r="D30" s="10">
        <f>SUM(D26:D29)</f>
        <v>1</v>
      </c>
    </row>
    <row r="31" spans="1:4" x14ac:dyDescent="0.25">
      <c r="A31" s="169" t="s">
        <v>214</v>
      </c>
      <c r="B31" s="170"/>
    </row>
    <row r="33" spans="1:2" x14ac:dyDescent="0.25">
      <c r="A33" s="156" t="s">
        <v>26</v>
      </c>
      <c r="B33" s="157"/>
    </row>
    <row r="34" spans="1:2" x14ac:dyDescent="0.25">
      <c r="A34" s="13" t="s">
        <v>17</v>
      </c>
      <c r="B34" s="1" t="s">
        <v>27</v>
      </c>
    </row>
    <row r="35" spans="1:2" x14ac:dyDescent="0.25">
      <c r="A35" s="101"/>
      <c r="B35" s="101"/>
    </row>
    <row r="36" spans="1:2" x14ac:dyDescent="0.25">
      <c r="A36" s="99"/>
      <c r="B36" s="100"/>
    </row>
    <row r="37" spans="1:2" x14ac:dyDescent="0.25">
      <c r="A37" s="99"/>
      <c r="B37" s="100"/>
    </row>
  </sheetData>
  <mergeCells count="5">
    <mergeCell ref="C8:D8"/>
    <mergeCell ref="C20:C21"/>
    <mergeCell ref="A24:D24"/>
    <mergeCell ref="A31:B31"/>
    <mergeCell ref="A33:B33"/>
  </mergeCells>
  <dataValidations count="1">
    <dataValidation type="list" allowBlank="1" showInputMessage="1" showErrorMessage="1" error="Please select 'Yes' or 'No' using the drop-down menu." sqref="B20:B21">
      <formula1>Yes_No</formula1>
    </dataValidation>
  </dataValidations>
  <hyperlinks>
    <hyperlink ref="C1" location="'Goals &amp; Indicator Summary'!A1" display="Goals &amp; Indicator Summary"/>
  </hyperlinks>
  <pageMargins left="0.7" right="0.7" top="0.75" bottom="0.75" header="0.3" footer="0.3"/>
  <pageSetup paperSize="9" scale="47" orientation="portrait" verticalDpi="0"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9"/>
  <sheetViews>
    <sheetView view="pageBreakPreview" topLeftCell="A10" zoomScale="60" zoomScaleNormal="100" workbookViewId="0">
      <selection activeCell="D29" sqref="D29"/>
    </sheetView>
  </sheetViews>
  <sheetFormatPr defaultRowHeight="15" x14ac:dyDescent="0.25"/>
  <cols>
    <col min="1" max="1" width="40.7109375" customWidth="1"/>
    <col min="2" max="2" width="95" customWidth="1"/>
    <col min="3" max="3" width="20.140625" customWidth="1"/>
    <col min="4" max="4" width="24.7109375" customWidth="1"/>
  </cols>
  <sheetData>
    <row r="1" spans="1:4" x14ac:dyDescent="0.25">
      <c r="A1" s="3" t="s">
        <v>28</v>
      </c>
      <c r="B1" s="16" t="s">
        <v>188</v>
      </c>
      <c r="C1" s="4" t="s">
        <v>189</v>
      </c>
    </row>
    <row r="2" spans="1:4" x14ac:dyDescent="0.25">
      <c r="A2" s="3" t="s">
        <v>2</v>
      </c>
      <c r="B2" s="16"/>
    </row>
    <row r="3" spans="1:4" x14ac:dyDescent="0.25">
      <c r="A3" s="3" t="s">
        <v>3</v>
      </c>
      <c r="B3" s="16" t="s">
        <v>424</v>
      </c>
    </row>
    <row r="4" spans="1:4" x14ac:dyDescent="0.25">
      <c r="A4" s="3" t="s">
        <v>4</v>
      </c>
      <c r="B4" s="16"/>
    </row>
    <row r="5" spans="1:4" x14ac:dyDescent="0.25">
      <c r="A5" s="3" t="s">
        <v>5</v>
      </c>
      <c r="B5" s="16"/>
    </row>
    <row r="6" spans="1:4" ht="30" x14ac:dyDescent="0.25">
      <c r="A6" s="5" t="s">
        <v>29</v>
      </c>
      <c r="B6" s="23"/>
      <c r="C6" s="15"/>
    </row>
    <row r="7" spans="1:4" ht="90" x14ac:dyDescent="0.25">
      <c r="A7" s="6" t="s">
        <v>6</v>
      </c>
      <c r="B7" s="18" t="s">
        <v>425</v>
      </c>
    </row>
    <row r="8" spans="1:4" x14ac:dyDescent="0.25">
      <c r="A8" s="17" t="s">
        <v>410</v>
      </c>
      <c r="B8" s="91" t="s">
        <v>426</v>
      </c>
      <c r="C8" s="162"/>
      <c r="D8" s="163"/>
    </row>
    <row r="9" spans="1:4" x14ac:dyDescent="0.25">
      <c r="A9" s="6" t="s">
        <v>9</v>
      </c>
      <c r="B9" s="19" t="s">
        <v>426</v>
      </c>
    </row>
    <row r="10" spans="1:4" x14ac:dyDescent="0.25">
      <c r="A10" s="6" t="s">
        <v>10</v>
      </c>
      <c r="B10" s="16"/>
    </row>
    <row r="11" spans="1:4" x14ac:dyDescent="0.25">
      <c r="A11" s="6" t="s">
        <v>11</v>
      </c>
      <c r="B11" s="16"/>
    </row>
    <row r="12" spans="1:4" x14ac:dyDescent="0.25">
      <c r="A12" s="7" t="s">
        <v>12</v>
      </c>
      <c r="B12" s="16" t="s">
        <v>427</v>
      </c>
    </row>
    <row r="13" spans="1:4" x14ac:dyDescent="0.25">
      <c r="A13" s="7" t="s">
        <v>13</v>
      </c>
      <c r="B13" s="18" t="s">
        <v>86</v>
      </c>
    </row>
    <row r="14" spans="1:4" x14ac:dyDescent="0.25">
      <c r="A14" s="17" t="s">
        <v>14</v>
      </c>
      <c r="B14" s="101"/>
    </row>
    <row r="15" spans="1:4" x14ac:dyDescent="0.25">
      <c r="A15" s="17" t="s">
        <v>15</v>
      </c>
      <c r="B15" s="101"/>
    </row>
    <row r="16" spans="1:4" ht="30" x14ac:dyDescent="0.25">
      <c r="A16" s="94" t="s">
        <v>16</v>
      </c>
      <c r="B16" s="19"/>
    </row>
    <row r="17" spans="1:4" x14ac:dyDescent="0.25">
      <c r="A17" s="7" t="s">
        <v>17</v>
      </c>
      <c r="B17" s="16"/>
    </row>
    <row r="18" spans="1:4" ht="45" x14ac:dyDescent="0.25">
      <c r="A18" s="94" t="s">
        <v>18</v>
      </c>
      <c r="B18" s="16"/>
    </row>
    <row r="19" spans="1:4" x14ac:dyDescent="0.25">
      <c r="A19" s="17" t="s">
        <v>19</v>
      </c>
      <c r="B19" s="95"/>
    </row>
    <row r="20" spans="1:4" ht="30" x14ac:dyDescent="0.25">
      <c r="A20" s="94" t="s">
        <v>30</v>
      </c>
      <c r="B20" s="16"/>
      <c r="C20" s="150"/>
    </row>
    <row r="21" spans="1:4" ht="45" x14ac:dyDescent="0.25">
      <c r="A21" s="94" t="s">
        <v>31</v>
      </c>
      <c r="B21" s="16"/>
      <c r="C21" s="151"/>
    </row>
    <row r="24" spans="1:4" x14ac:dyDescent="0.25">
      <c r="A24" s="152" t="s">
        <v>200</v>
      </c>
      <c r="B24" s="153"/>
      <c r="C24" s="153"/>
      <c r="D24" s="154"/>
    </row>
    <row r="25" spans="1:4" ht="45" x14ac:dyDescent="0.25">
      <c r="A25" s="8" t="s">
        <v>22</v>
      </c>
      <c r="B25" s="1" t="s">
        <v>23</v>
      </c>
      <c r="C25" s="1" t="s">
        <v>24</v>
      </c>
      <c r="D25" s="1" t="s">
        <v>25</v>
      </c>
    </row>
    <row r="26" spans="1:4" ht="60" x14ac:dyDescent="0.25">
      <c r="A26" s="129" t="s">
        <v>261</v>
      </c>
      <c r="B26" s="9" t="s">
        <v>428</v>
      </c>
      <c r="C26" s="9" t="s">
        <v>430</v>
      </c>
      <c r="D26" s="10">
        <v>1</v>
      </c>
    </row>
    <row r="27" spans="1:4" ht="42" customHeight="1" x14ac:dyDescent="0.25">
      <c r="A27" s="129" t="s">
        <v>322</v>
      </c>
      <c r="B27" s="9" t="s">
        <v>433</v>
      </c>
      <c r="C27" s="9" t="s">
        <v>123</v>
      </c>
      <c r="D27" s="10"/>
    </row>
    <row r="28" spans="1:4" ht="23.25" customHeight="1" x14ac:dyDescent="0.25">
      <c r="A28" s="132" t="s">
        <v>432</v>
      </c>
      <c r="B28" s="9"/>
      <c r="C28" s="9"/>
      <c r="D28" s="10"/>
    </row>
    <row r="29" spans="1:4" ht="47.25" customHeight="1" x14ac:dyDescent="0.25">
      <c r="A29" s="90" t="s">
        <v>429</v>
      </c>
      <c r="B29" s="2" t="s">
        <v>439</v>
      </c>
      <c r="C29" s="9" t="s">
        <v>431</v>
      </c>
      <c r="D29" s="10">
        <v>1</v>
      </c>
    </row>
    <row r="30" spans="1:4" x14ac:dyDescent="0.25">
      <c r="A30" s="90"/>
      <c r="B30" s="2"/>
      <c r="C30" s="9"/>
      <c r="D30" s="10"/>
    </row>
    <row r="31" spans="1:4" x14ac:dyDescent="0.25">
      <c r="A31" s="90"/>
      <c r="B31" s="2"/>
      <c r="C31" s="9"/>
      <c r="D31" s="10"/>
    </row>
    <row r="32" spans="1:4" x14ac:dyDescent="0.25">
      <c r="A32" s="90"/>
      <c r="B32" s="9"/>
      <c r="C32" s="9"/>
      <c r="D32" s="10"/>
    </row>
    <row r="33" spans="1:2" x14ac:dyDescent="0.25">
      <c r="A33" s="169"/>
      <c r="B33" s="170"/>
    </row>
    <row r="35" spans="1:2" x14ac:dyDescent="0.25">
      <c r="A35" s="156" t="s">
        <v>26</v>
      </c>
      <c r="B35" s="157"/>
    </row>
    <row r="36" spans="1:2" x14ac:dyDescent="0.25">
      <c r="A36" s="13" t="s">
        <v>17</v>
      </c>
      <c r="B36" s="1" t="s">
        <v>27</v>
      </c>
    </row>
    <row r="37" spans="1:2" x14ac:dyDescent="0.25">
      <c r="A37" s="101"/>
      <c r="B37" s="101"/>
    </row>
    <row r="38" spans="1:2" x14ac:dyDescent="0.25">
      <c r="A38" s="99"/>
      <c r="B38" s="100"/>
    </row>
    <row r="39" spans="1:2" x14ac:dyDescent="0.25">
      <c r="A39" s="99"/>
      <c r="B39" s="100"/>
    </row>
  </sheetData>
  <mergeCells count="5">
    <mergeCell ref="C8:D8"/>
    <mergeCell ref="C20:C21"/>
    <mergeCell ref="A24:D24"/>
    <mergeCell ref="A33:B33"/>
    <mergeCell ref="A35:B35"/>
  </mergeCells>
  <dataValidations count="1">
    <dataValidation type="list" allowBlank="1" showInputMessage="1" showErrorMessage="1" error="Please select 'Yes' or 'No' using the drop-down menu." sqref="B20:B21">
      <formula1>Yes_No</formula1>
    </dataValidation>
  </dataValidations>
  <hyperlinks>
    <hyperlink ref="C1" location="'Goals &amp; Indicator Summary'!A1" display="Goals &amp; Indicator Summary"/>
  </hyperlinks>
  <pageMargins left="0.7" right="0.7" top="0.75" bottom="0.75" header="0.3" footer="0.3"/>
  <pageSetup paperSize="9" scale="47" orientation="portrait" verticalDpi="0" r:id="rId1"/>
  <drawing r:id="rId2"/>
  <legacyDrawing r:id="rId3"/>
  <oleObjects>
    <mc:AlternateContent xmlns:mc="http://schemas.openxmlformats.org/markup-compatibility/2006">
      <mc:Choice Requires="x14">
        <oleObject progId="Document" dvAspect="DVASPECT_ICON" shapeId="1027" r:id="rId4">
          <objectPr defaultSize="0" autoPict="0" r:id="rId5">
            <anchor moveWithCells="1">
              <from>
                <xdr:col>0</xdr:col>
                <xdr:colOff>2000250</xdr:colOff>
                <xdr:row>1</xdr:row>
                <xdr:rowOff>104775</xdr:rowOff>
              </from>
              <to>
                <xdr:col>0</xdr:col>
                <xdr:colOff>2200275</xdr:colOff>
                <xdr:row>2</xdr:row>
                <xdr:rowOff>66675</xdr:rowOff>
              </to>
            </anchor>
          </objectPr>
        </oleObject>
      </mc:Choice>
      <mc:Fallback>
        <oleObject progId="Document" dvAspect="DVASPECT_ICON" shapeId="1027" r:id="rId4"/>
      </mc:Fallback>
    </mc:AlternateContent>
  </oleObjec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topLeftCell="A19" zoomScale="60" zoomScaleNormal="100" workbookViewId="0">
      <selection activeCell="A48" sqref="A48"/>
    </sheetView>
  </sheetViews>
  <sheetFormatPr defaultRowHeight="15" x14ac:dyDescent="0.25"/>
  <cols>
    <col min="1" max="1" width="40.7109375" customWidth="1"/>
    <col min="2" max="2" width="95" customWidth="1"/>
    <col min="3" max="3" width="20.140625" customWidth="1"/>
    <col min="4" max="4" width="24.7109375" customWidth="1"/>
  </cols>
  <sheetData>
    <row r="1" spans="1:4" x14ac:dyDescent="0.25">
      <c r="A1" s="3" t="s">
        <v>28</v>
      </c>
      <c r="B1" s="16" t="s">
        <v>188</v>
      </c>
      <c r="C1" s="4" t="s">
        <v>189</v>
      </c>
    </row>
    <row r="2" spans="1:4" x14ac:dyDescent="0.25">
      <c r="A2" s="3" t="s">
        <v>2</v>
      </c>
      <c r="B2" s="16"/>
    </row>
    <row r="3" spans="1:4" x14ac:dyDescent="0.25">
      <c r="A3" s="3" t="s">
        <v>3</v>
      </c>
      <c r="B3" s="16" t="s">
        <v>437</v>
      </c>
    </row>
    <row r="4" spans="1:4" x14ac:dyDescent="0.25">
      <c r="A4" s="3" t="s">
        <v>4</v>
      </c>
      <c r="B4" s="16"/>
    </row>
    <row r="5" spans="1:4" x14ac:dyDescent="0.25">
      <c r="A5" s="3" t="s">
        <v>5</v>
      </c>
      <c r="B5" s="16"/>
    </row>
    <row r="6" spans="1:4" ht="30" x14ac:dyDescent="0.25">
      <c r="A6" s="5" t="s">
        <v>29</v>
      </c>
      <c r="B6" s="23"/>
      <c r="C6" s="15"/>
    </row>
    <row r="7" spans="1:4" ht="300" x14ac:dyDescent="0.25">
      <c r="A7" s="6" t="s">
        <v>6</v>
      </c>
      <c r="B7" s="18" t="s">
        <v>438</v>
      </c>
    </row>
    <row r="8" spans="1:4" x14ac:dyDescent="0.25">
      <c r="A8" s="17" t="s">
        <v>410</v>
      </c>
      <c r="B8" s="91" t="s">
        <v>426</v>
      </c>
      <c r="C8" s="162"/>
      <c r="D8" s="163"/>
    </row>
    <row r="9" spans="1:4" x14ac:dyDescent="0.25">
      <c r="A9" s="6" t="s">
        <v>9</v>
      </c>
      <c r="B9" s="19" t="s">
        <v>426</v>
      </c>
    </row>
    <row r="10" spans="1:4" x14ac:dyDescent="0.25">
      <c r="A10" s="6" t="s">
        <v>10</v>
      </c>
      <c r="B10" s="16"/>
    </row>
    <row r="11" spans="1:4" x14ac:dyDescent="0.25">
      <c r="A11" s="6" t="s">
        <v>11</v>
      </c>
      <c r="B11" s="16"/>
    </row>
    <row r="12" spans="1:4" x14ac:dyDescent="0.25">
      <c r="A12" s="7" t="s">
        <v>12</v>
      </c>
      <c r="B12" s="16" t="s">
        <v>427</v>
      </c>
    </row>
    <row r="13" spans="1:4" x14ac:dyDescent="0.25">
      <c r="A13" s="7" t="s">
        <v>13</v>
      </c>
      <c r="B13" s="18" t="s">
        <v>86</v>
      </c>
    </row>
    <row r="14" spans="1:4" x14ac:dyDescent="0.25">
      <c r="A14" s="17" t="s">
        <v>14</v>
      </c>
      <c r="B14" s="101"/>
    </row>
    <row r="15" spans="1:4" x14ac:dyDescent="0.25">
      <c r="A15" s="17" t="s">
        <v>15</v>
      </c>
      <c r="B15" s="101"/>
    </row>
    <row r="16" spans="1:4" ht="30" x14ac:dyDescent="0.25">
      <c r="A16" s="94" t="s">
        <v>16</v>
      </c>
      <c r="B16" s="19"/>
    </row>
    <row r="17" spans="1:4" x14ac:dyDescent="0.25">
      <c r="A17" s="7" t="s">
        <v>17</v>
      </c>
      <c r="B17" s="16"/>
    </row>
    <row r="18" spans="1:4" ht="45" x14ac:dyDescent="0.25">
      <c r="A18" s="94" t="s">
        <v>18</v>
      </c>
      <c r="B18" s="16"/>
    </row>
    <row r="19" spans="1:4" x14ac:dyDescent="0.25">
      <c r="A19" s="17" t="s">
        <v>19</v>
      </c>
      <c r="B19" s="95"/>
    </row>
    <row r="20" spans="1:4" ht="30" x14ac:dyDescent="0.25">
      <c r="A20" s="94" t="s">
        <v>30</v>
      </c>
      <c r="B20" s="16"/>
      <c r="C20" s="150"/>
    </row>
    <row r="21" spans="1:4" ht="45" x14ac:dyDescent="0.25">
      <c r="A21" s="94" t="s">
        <v>31</v>
      </c>
      <c r="B21" s="16"/>
      <c r="C21" s="151"/>
    </row>
    <row r="24" spans="1:4" x14ac:dyDescent="0.25">
      <c r="A24" s="152" t="s">
        <v>200</v>
      </c>
      <c r="B24" s="153"/>
      <c r="C24" s="153"/>
      <c r="D24" s="154"/>
    </row>
    <row r="25" spans="1:4" ht="45" x14ac:dyDescent="0.25">
      <c r="A25" s="8" t="s">
        <v>22</v>
      </c>
      <c r="B25" s="1" t="s">
        <v>23</v>
      </c>
      <c r="C25" s="1" t="s">
        <v>24</v>
      </c>
      <c r="D25" s="1" t="s">
        <v>25</v>
      </c>
    </row>
    <row r="26" spans="1:4" x14ac:dyDescent="0.25">
      <c r="A26" s="133" t="s">
        <v>441</v>
      </c>
      <c r="B26" s="1"/>
      <c r="C26" s="1"/>
      <c r="D26" s="1"/>
    </row>
    <row r="27" spans="1:4" ht="60" x14ac:dyDescent="0.25">
      <c r="A27" s="129" t="s">
        <v>261</v>
      </c>
      <c r="B27" s="9" t="s">
        <v>440</v>
      </c>
      <c r="C27" s="9"/>
      <c r="D27" s="10">
        <v>1</v>
      </c>
    </row>
    <row r="28" spans="1:4" x14ac:dyDescent="0.25">
      <c r="A28" s="132" t="s">
        <v>432</v>
      </c>
      <c r="B28" s="9"/>
      <c r="C28" s="9"/>
      <c r="D28" s="10"/>
    </row>
    <row r="29" spans="1:4" ht="60" x14ac:dyDescent="0.25">
      <c r="A29" s="129" t="s">
        <v>442</v>
      </c>
      <c r="B29" s="9" t="s">
        <v>443</v>
      </c>
      <c r="C29" s="9"/>
      <c r="D29" s="10">
        <v>1</v>
      </c>
    </row>
    <row r="30" spans="1:4" x14ac:dyDescent="0.25">
      <c r="A30" s="90"/>
      <c r="B30" s="9"/>
      <c r="C30" s="9"/>
      <c r="D30" s="10"/>
    </row>
    <row r="31" spans="1:4" x14ac:dyDescent="0.25">
      <c r="A31" s="90"/>
      <c r="B31" s="2"/>
      <c r="C31" s="9"/>
      <c r="D31" s="10"/>
    </row>
    <row r="32" spans="1:4" x14ac:dyDescent="0.25">
      <c r="A32" s="90"/>
      <c r="B32" s="2"/>
      <c r="C32" s="9"/>
      <c r="D32" s="10"/>
    </row>
    <row r="33" spans="1:4" x14ac:dyDescent="0.25">
      <c r="A33" s="90"/>
      <c r="B33" s="9"/>
      <c r="C33" s="9"/>
      <c r="D33" s="10"/>
    </row>
    <row r="34" spans="1:4" x14ac:dyDescent="0.25">
      <c r="A34" s="169"/>
      <c r="B34" s="170"/>
    </row>
    <row r="36" spans="1:4" x14ac:dyDescent="0.25">
      <c r="A36" s="156" t="s">
        <v>26</v>
      </c>
      <c r="B36" s="157"/>
    </row>
    <row r="37" spans="1:4" x14ac:dyDescent="0.25">
      <c r="A37" s="13" t="s">
        <v>17</v>
      </c>
      <c r="B37" s="1" t="s">
        <v>27</v>
      </c>
    </row>
    <row r="38" spans="1:4" x14ac:dyDescent="0.25">
      <c r="A38" s="101"/>
      <c r="B38" s="101"/>
    </row>
    <row r="39" spans="1:4" x14ac:dyDescent="0.25">
      <c r="A39" s="99"/>
      <c r="B39" s="100"/>
    </row>
  </sheetData>
  <mergeCells count="5">
    <mergeCell ref="C8:D8"/>
    <mergeCell ref="C20:C21"/>
    <mergeCell ref="A24:D24"/>
    <mergeCell ref="A34:B34"/>
    <mergeCell ref="A36:B36"/>
  </mergeCells>
  <dataValidations count="1">
    <dataValidation type="list" allowBlank="1" showInputMessage="1" showErrorMessage="1" error="Please select 'Yes' or 'No' using the drop-down menu." sqref="B20:B21">
      <formula1>Yes_No</formula1>
    </dataValidation>
  </dataValidations>
  <hyperlinks>
    <hyperlink ref="C1" location="'Goals &amp; Indicator Summary'!A1" display="Goals &amp; Indicator Summary"/>
  </hyperlinks>
  <pageMargins left="0.7" right="0.7" top="0.75" bottom="0.75" header="0.3" footer="0.3"/>
  <pageSetup paperSize="9" scale="4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23" zoomScale="80" zoomScaleNormal="80" workbookViewId="0">
      <selection activeCell="C33" sqref="C33"/>
    </sheetView>
  </sheetViews>
  <sheetFormatPr defaultRowHeight="15" x14ac:dyDescent="0.25"/>
  <cols>
    <col min="1" max="1" width="23.140625" customWidth="1"/>
    <col min="2" max="2" width="35" customWidth="1"/>
    <col min="3" max="3" width="62.28515625" customWidth="1"/>
    <col min="4" max="4" width="22.28515625" customWidth="1"/>
    <col min="5" max="5" width="18.28515625" customWidth="1"/>
    <col min="6" max="6" width="23" customWidth="1"/>
    <col min="7" max="7" width="22.7109375" customWidth="1"/>
  </cols>
  <sheetData>
    <row r="1" spans="1:6" x14ac:dyDescent="0.25">
      <c r="C1" s="55" t="s">
        <v>468</v>
      </c>
    </row>
    <row r="3" spans="1:6" x14ac:dyDescent="0.25">
      <c r="A3" s="43" t="s">
        <v>68</v>
      </c>
      <c r="B3" s="44" t="s">
        <v>203</v>
      </c>
    </row>
    <row r="4" spans="1:6" x14ac:dyDescent="0.25">
      <c r="A4" s="43" t="s">
        <v>69</v>
      </c>
      <c r="B4" s="45" t="s">
        <v>70</v>
      </c>
    </row>
    <row r="5" spans="1:6" ht="30" x14ac:dyDescent="0.25">
      <c r="A5" s="46" t="s">
        <v>71</v>
      </c>
      <c r="B5" s="45"/>
      <c r="C5" s="46" t="s">
        <v>72</v>
      </c>
      <c r="D5" s="47" t="s">
        <v>73</v>
      </c>
    </row>
    <row r="6" spans="1:6" ht="30" x14ac:dyDescent="0.25">
      <c r="A6" s="46" t="s">
        <v>62</v>
      </c>
      <c r="B6" s="48" t="s">
        <v>74</v>
      </c>
      <c r="C6" s="46" t="s">
        <v>75</v>
      </c>
      <c r="D6" s="49" t="s">
        <v>76</v>
      </c>
    </row>
    <row r="7" spans="1:6" ht="30" x14ac:dyDescent="0.25">
      <c r="A7" s="46" t="s">
        <v>77</v>
      </c>
      <c r="B7" s="48" t="s">
        <v>78</v>
      </c>
      <c r="C7" s="46" t="s">
        <v>79</v>
      </c>
      <c r="D7" s="49" t="s">
        <v>80</v>
      </c>
    </row>
    <row r="8" spans="1:6" ht="30" x14ac:dyDescent="0.25">
      <c r="A8" s="46" t="s">
        <v>81</v>
      </c>
      <c r="B8" s="50"/>
      <c r="C8" s="51" t="s">
        <v>82</v>
      </c>
      <c r="D8" s="52">
        <v>2.5000000000000001E-2</v>
      </c>
    </row>
    <row r="9" spans="1:6" ht="30" x14ac:dyDescent="0.25">
      <c r="A9" s="46" t="s">
        <v>83</v>
      </c>
      <c r="B9" s="53">
        <v>5408127</v>
      </c>
      <c r="C9" s="54"/>
    </row>
    <row r="10" spans="1:6" x14ac:dyDescent="0.25">
      <c r="A10" s="43" t="s">
        <v>84</v>
      </c>
      <c r="B10" s="47" t="s">
        <v>85</v>
      </c>
    </row>
    <row r="13" spans="1:6" ht="45" x14ac:dyDescent="0.25">
      <c r="A13" s="25" t="s">
        <v>42</v>
      </c>
      <c r="B13" s="26" t="s">
        <v>43</v>
      </c>
      <c r="C13" s="26" t="s">
        <v>44</v>
      </c>
      <c r="D13" s="1" t="s">
        <v>45</v>
      </c>
      <c r="E13" s="1" t="s">
        <v>46</v>
      </c>
      <c r="F13" s="1" t="s">
        <v>47</v>
      </c>
    </row>
    <row r="14" spans="1:6" x14ac:dyDescent="0.25">
      <c r="A14" s="27" t="s">
        <v>48</v>
      </c>
      <c r="B14" s="14" t="s">
        <v>58</v>
      </c>
      <c r="C14" s="2" t="s">
        <v>49</v>
      </c>
      <c r="D14" s="28">
        <v>0.1</v>
      </c>
      <c r="E14" s="74">
        <f>$B$9*D14</f>
        <v>540812.70000000007</v>
      </c>
      <c r="F14" s="75"/>
    </row>
    <row r="15" spans="1:6" x14ac:dyDescent="0.25">
      <c r="A15" s="27" t="s">
        <v>0</v>
      </c>
      <c r="B15" s="14" t="s">
        <v>102</v>
      </c>
      <c r="C15" s="2" t="s">
        <v>50</v>
      </c>
      <c r="D15" s="29">
        <v>0.1</v>
      </c>
      <c r="E15" s="74">
        <f t="shared" ref="E15:E23" si="0">$B$9*D15</f>
        <v>540812.70000000007</v>
      </c>
      <c r="F15" s="75"/>
    </row>
    <row r="16" spans="1:6" ht="45" x14ac:dyDescent="0.25">
      <c r="A16" s="27" t="s">
        <v>104</v>
      </c>
      <c r="B16" s="14" t="s">
        <v>158</v>
      </c>
      <c r="C16" s="2" t="s">
        <v>50</v>
      </c>
      <c r="D16" s="29">
        <v>0.08</v>
      </c>
      <c r="E16" s="74">
        <f t="shared" si="0"/>
        <v>432650.16000000003</v>
      </c>
      <c r="F16" s="75"/>
    </row>
    <row r="17" spans="1:7" ht="45" x14ac:dyDescent="0.25">
      <c r="A17" s="27" t="s">
        <v>51</v>
      </c>
      <c r="B17" s="14" t="s">
        <v>107</v>
      </c>
      <c r="C17" s="2" t="s">
        <v>50</v>
      </c>
      <c r="D17" s="29">
        <v>0.08</v>
      </c>
      <c r="E17" s="74">
        <f t="shared" si="0"/>
        <v>432650.16000000003</v>
      </c>
      <c r="F17" s="75"/>
    </row>
    <row r="18" spans="1:7" x14ac:dyDescent="0.25">
      <c r="A18" s="27" t="s">
        <v>105</v>
      </c>
      <c r="B18" s="14" t="s">
        <v>109</v>
      </c>
      <c r="C18" s="2" t="s">
        <v>50</v>
      </c>
      <c r="D18" s="29">
        <v>0.05</v>
      </c>
      <c r="E18" s="74">
        <f t="shared" si="0"/>
        <v>270406.35000000003</v>
      </c>
      <c r="F18" s="75"/>
    </row>
    <row r="19" spans="1:7" x14ac:dyDescent="0.25">
      <c r="A19" s="27" t="s">
        <v>106</v>
      </c>
      <c r="B19" s="14" t="s">
        <v>108</v>
      </c>
      <c r="C19" s="2" t="s">
        <v>49</v>
      </c>
      <c r="D19" s="28">
        <v>0.08</v>
      </c>
      <c r="E19" s="74">
        <f t="shared" si="0"/>
        <v>432650.16000000003</v>
      </c>
      <c r="F19" s="75"/>
    </row>
    <row r="20" spans="1:7" x14ac:dyDescent="0.25">
      <c r="A20" s="27" t="s">
        <v>307</v>
      </c>
      <c r="B20" s="14" t="s">
        <v>308</v>
      </c>
      <c r="C20" s="2" t="s">
        <v>310</v>
      </c>
      <c r="D20" s="28">
        <v>0.05</v>
      </c>
      <c r="E20" s="74">
        <f t="shared" si="0"/>
        <v>270406.35000000003</v>
      </c>
      <c r="F20" s="75"/>
    </row>
    <row r="21" spans="1:7" ht="30" x14ac:dyDescent="0.25">
      <c r="A21" s="27" t="s">
        <v>309</v>
      </c>
      <c r="B21" s="14" t="s">
        <v>311</v>
      </c>
      <c r="C21" s="2" t="s">
        <v>310</v>
      </c>
      <c r="D21" s="28">
        <v>0.06</v>
      </c>
      <c r="E21" s="74">
        <f t="shared" si="0"/>
        <v>324487.62</v>
      </c>
      <c r="F21" s="75"/>
    </row>
    <row r="22" spans="1:7" x14ac:dyDescent="0.25">
      <c r="A22" s="27" t="s">
        <v>66</v>
      </c>
      <c r="B22" s="14" t="s">
        <v>302</v>
      </c>
      <c r="C22" s="2" t="s">
        <v>67</v>
      </c>
      <c r="D22" s="28">
        <v>0.4</v>
      </c>
      <c r="E22" s="74">
        <f t="shared" si="0"/>
        <v>2163250.8000000003</v>
      </c>
      <c r="F22" s="75"/>
    </row>
    <row r="23" spans="1:7" x14ac:dyDescent="0.25">
      <c r="A23" s="30"/>
      <c r="B23" s="30"/>
      <c r="C23" s="31" t="s">
        <v>1</v>
      </c>
      <c r="D23" s="32">
        <f>SUM(D14:D22)</f>
        <v>1</v>
      </c>
      <c r="E23" s="74">
        <f t="shared" si="0"/>
        <v>5408127</v>
      </c>
      <c r="F23" s="33"/>
    </row>
    <row r="25" spans="1:7" x14ac:dyDescent="0.25">
      <c r="D25" s="148" t="s">
        <v>52</v>
      </c>
      <c r="E25" s="149"/>
      <c r="F25" s="34"/>
    </row>
    <row r="26" spans="1:7" x14ac:dyDescent="0.25">
      <c r="A26" s="35" t="s">
        <v>53</v>
      </c>
    </row>
    <row r="27" spans="1:7" x14ac:dyDescent="0.25">
      <c r="A27" s="35"/>
    </row>
    <row r="28" spans="1:7" ht="45" x14ac:dyDescent="0.25">
      <c r="A28" s="36" t="s">
        <v>2</v>
      </c>
      <c r="B28" s="36" t="s">
        <v>54</v>
      </c>
      <c r="C28" s="36" t="s">
        <v>55</v>
      </c>
      <c r="D28" s="37" t="s">
        <v>56</v>
      </c>
      <c r="E28" s="37" t="s">
        <v>57</v>
      </c>
      <c r="F28" s="38" t="s">
        <v>272</v>
      </c>
      <c r="G28" s="107"/>
    </row>
    <row r="29" spans="1:7" x14ac:dyDescent="0.25">
      <c r="A29" s="27" t="s">
        <v>48</v>
      </c>
      <c r="B29" s="39" t="s">
        <v>111</v>
      </c>
      <c r="C29" s="2" t="s">
        <v>112</v>
      </c>
      <c r="D29" s="28">
        <v>3.4000000000000002E-2</v>
      </c>
      <c r="E29" s="75">
        <f>$B$9*D29</f>
        <v>183876.318</v>
      </c>
      <c r="F29" s="40" t="s">
        <v>274</v>
      </c>
    </row>
    <row r="30" spans="1:7" x14ac:dyDescent="0.25">
      <c r="A30" s="27" t="s">
        <v>48</v>
      </c>
      <c r="B30" s="39" t="s">
        <v>64</v>
      </c>
      <c r="C30" s="2" t="s">
        <v>113</v>
      </c>
      <c r="D30" s="28">
        <v>3.3000000000000002E-2</v>
      </c>
      <c r="E30" s="75">
        <f t="shared" ref="E30:E43" si="1">$B$9*D30</f>
        <v>178468.19100000002</v>
      </c>
      <c r="F30" s="40" t="s">
        <v>274</v>
      </c>
    </row>
    <row r="31" spans="1:7" x14ac:dyDescent="0.25">
      <c r="A31" s="27" t="s">
        <v>48</v>
      </c>
      <c r="B31" s="39" t="s">
        <v>65</v>
      </c>
      <c r="C31" s="41" t="s">
        <v>59</v>
      </c>
      <c r="D31" s="28">
        <v>3.3000000000000002E-2</v>
      </c>
      <c r="E31" s="75">
        <f t="shared" si="1"/>
        <v>178468.19100000002</v>
      </c>
      <c r="F31" s="40" t="s">
        <v>274</v>
      </c>
    </row>
    <row r="32" spans="1:7" x14ac:dyDescent="0.25">
      <c r="A32" s="27" t="s">
        <v>0</v>
      </c>
      <c r="B32" s="84" t="s">
        <v>157</v>
      </c>
      <c r="C32" s="39" t="s">
        <v>157</v>
      </c>
      <c r="D32" s="28">
        <v>0.1</v>
      </c>
      <c r="E32" s="75">
        <f t="shared" si="1"/>
        <v>540812.70000000007</v>
      </c>
      <c r="F32" s="40" t="s">
        <v>274</v>
      </c>
    </row>
    <row r="33" spans="1:6" ht="30" x14ac:dyDescent="0.25">
      <c r="A33" s="27" t="s">
        <v>104</v>
      </c>
      <c r="B33" s="76" t="s">
        <v>103</v>
      </c>
      <c r="C33" s="14" t="s">
        <v>470</v>
      </c>
      <c r="D33" s="29">
        <v>0.01</v>
      </c>
      <c r="E33" s="75">
        <f t="shared" si="1"/>
        <v>54081.270000000004</v>
      </c>
      <c r="F33" s="40" t="s">
        <v>273</v>
      </c>
    </row>
    <row r="34" spans="1:6" ht="30" x14ac:dyDescent="0.25">
      <c r="A34" s="27" t="s">
        <v>104</v>
      </c>
      <c r="B34" s="76" t="s">
        <v>103</v>
      </c>
      <c r="C34" s="14" t="s">
        <v>469</v>
      </c>
      <c r="D34" s="29">
        <v>0.01</v>
      </c>
      <c r="E34" s="75">
        <f t="shared" si="1"/>
        <v>54081.270000000004</v>
      </c>
      <c r="F34" s="40" t="s">
        <v>273</v>
      </c>
    </row>
    <row r="35" spans="1:6" ht="30" x14ac:dyDescent="0.25">
      <c r="A35" s="27" t="s">
        <v>104</v>
      </c>
      <c r="B35" s="76" t="s">
        <v>103</v>
      </c>
      <c r="C35" s="14" t="s">
        <v>471</v>
      </c>
      <c r="D35" s="29">
        <v>0.01</v>
      </c>
      <c r="E35" s="75">
        <f>$B$9*D35</f>
        <v>54081.270000000004</v>
      </c>
      <c r="F35" s="40" t="s">
        <v>273</v>
      </c>
    </row>
    <row r="36" spans="1:6" ht="30" x14ac:dyDescent="0.25">
      <c r="A36" s="27" t="s">
        <v>104</v>
      </c>
      <c r="B36" s="76" t="s">
        <v>103</v>
      </c>
      <c r="C36" s="14" t="s">
        <v>472</v>
      </c>
      <c r="D36" s="29">
        <v>0.01</v>
      </c>
      <c r="E36" s="75">
        <f>$B$9*D36</f>
        <v>54081.270000000004</v>
      </c>
      <c r="F36" s="40" t="s">
        <v>273</v>
      </c>
    </row>
    <row r="37" spans="1:6" ht="30" x14ac:dyDescent="0.25">
      <c r="A37" s="27" t="s">
        <v>104</v>
      </c>
      <c r="B37" s="76" t="s">
        <v>159</v>
      </c>
      <c r="C37" s="2" t="s">
        <v>63</v>
      </c>
      <c r="D37" s="28">
        <v>0.02</v>
      </c>
      <c r="E37" s="75">
        <f t="shared" si="1"/>
        <v>108162.54000000001</v>
      </c>
      <c r="F37" s="40" t="s">
        <v>273</v>
      </c>
    </row>
    <row r="38" spans="1:6" ht="30" x14ac:dyDescent="0.25">
      <c r="A38" s="27" t="s">
        <v>104</v>
      </c>
      <c r="B38" s="76" t="s">
        <v>103</v>
      </c>
      <c r="C38" s="2" t="s">
        <v>160</v>
      </c>
      <c r="D38" s="28">
        <v>0.02</v>
      </c>
      <c r="E38" s="75">
        <f t="shared" si="1"/>
        <v>108162.54000000001</v>
      </c>
      <c r="F38" s="40" t="s">
        <v>273</v>
      </c>
    </row>
    <row r="39" spans="1:6" ht="45" x14ac:dyDescent="0.25">
      <c r="A39" s="27" t="s">
        <v>51</v>
      </c>
      <c r="B39" s="76" t="s">
        <v>161</v>
      </c>
      <c r="C39" s="2" t="s">
        <v>162</v>
      </c>
      <c r="D39" s="28">
        <v>0.08</v>
      </c>
      <c r="E39" s="75">
        <f t="shared" si="1"/>
        <v>432650.16000000003</v>
      </c>
      <c r="F39" s="40" t="s">
        <v>273</v>
      </c>
    </row>
    <row r="40" spans="1:6" ht="30" x14ac:dyDescent="0.25">
      <c r="A40" s="27" t="s">
        <v>105</v>
      </c>
      <c r="B40" s="39" t="s">
        <v>109</v>
      </c>
      <c r="C40" s="2" t="s">
        <v>165</v>
      </c>
      <c r="D40" s="28">
        <v>0.05</v>
      </c>
      <c r="E40" s="75">
        <f t="shared" si="1"/>
        <v>270406.35000000003</v>
      </c>
      <c r="F40" s="40" t="s">
        <v>273</v>
      </c>
    </row>
    <row r="41" spans="1:6" ht="30" x14ac:dyDescent="0.25">
      <c r="A41" s="27" t="s">
        <v>163</v>
      </c>
      <c r="B41" s="39" t="s">
        <v>164</v>
      </c>
      <c r="C41" s="2" t="s">
        <v>166</v>
      </c>
      <c r="D41" s="28">
        <v>0.08</v>
      </c>
      <c r="E41" s="75">
        <f t="shared" si="1"/>
        <v>432650.16000000003</v>
      </c>
      <c r="F41" s="40" t="s">
        <v>273</v>
      </c>
    </row>
    <row r="42" spans="1:6" x14ac:dyDescent="0.25">
      <c r="A42" s="27" t="s">
        <v>303</v>
      </c>
      <c r="B42" s="76" t="s">
        <v>297</v>
      </c>
      <c r="C42" s="14" t="s">
        <v>298</v>
      </c>
      <c r="D42" s="29">
        <v>0.05</v>
      </c>
      <c r="E42" s="75">
        <f t="shared" si="1"/>
        <v>270406.35000000003</v>
      </c>
      <c r="F42" t="s">
        <v>301</v>
      </c>
    </row>
    <row r="43" spans="1:6" ht="30" x14ac:dyDescent="0.25">
      <c r="A43" s="113" t="s">
        <v>304</v>
      </c>
      <c r="B43" s="76" t="s">
        <v>299</v>
      </c>
      <c r="C43" s="2" t="s">
        <v>300</v>
      </c>
      <c r="D43" s="28">
        <v>0.06</v>
      </c>
      <c r="E43" s="75">
        <f t="shared" si="1"/>
        <v>324487.62</v>
      </c>
      <c r="F43" t="s">
        <v>301</v>
      </c>
    </row>
    <row r="44" spans="1:6" ht="90" x14ac:dyDescent="0.25">
      <c r="A44" s="27" t="s">
        <v>305</v>
      </c>
      <c r="B44" s="76" t="s">
        <v>110</v>
      </c>
      <c r="C44" s="131" t="s">
        <v>423</v>
      </c>
      <c r="D44" s="28">
        <v>0.2</v>
      </c>
      <c r="E44" s="75">
        <f t="shared" ref="E44:E45" si="2">$B$9*D44</f>
        <v>1081625.4000000001</v>
      </c>
      <c r="F44" t="s">
        <v>274</v>
      </c>
    </row>
    <row r="45" spans="1:6" ht="15.75" thickBot="1" x14ac:dyDescent="0.3">
      <c r="A45" s="27" t="s">
        <v>306</v>
      </c>
      <c r="B45" s="39" t="s">
        <v>268</v>
      </c>
      <c r="C45" s="114" t="s">
        <v>269</v>
      </c>
      <c r="D45" s="115">
        <v>0.2</v>
      </c>
      <c r="E45" s="116">
        <f t="shared" si="2"/>
        <v>1081625.4000000001</v>
      </c>
      <c r="F45" t="s">
        <v>274</v>
      </c>
    </row>
    <row r="46" spans="1:6" ht="15.75" thickBot="1" x14ac:dyDescent="0.3">
      <c r="C46" s="117" t="s">
        <v>156</v>
      </c>
      <c r="D46" s="118">
        <f>SUM(D29:D45)</f>
        <v>1</v>
      </c>
      <c r="E46" s="119"/>
    </row>
  </sheetData>
  <mergeCells count="1">
    <mergeCell ref="D25:E25"/>
  </mergeCells>
  <dataValidations count="3">
    <dataValidation type="list" errorStyle="warning" allowBlank="1" showInputMessage="1" showErrorMessage="1" error="The value you entered is not in the organisation drop-down list for the selected SHA(s)." sqref="B6:B7">
      <formula1>INDIRECT(#REF!)</formula1>
    </dataValidation>
    <dataValidation type="list" errorStyle="warning" allowBlank="1" showInputMessage="1" showErrorMessage="1" error="The value you entered is not in the SHA drop-down list." sqref="B5">
      <formula1>SHA_name</formula1>
    </dataValidation>
    <dataValidation type="list" errorStyle="warning" allowBlank="1" showInputMessage="1" showErrorMessage="1" error="The value you entered is not in the Contract Type drop-down list." sqref="B4">
      <formula1>Contract_type</formula1>
    </dataValidation>
  </dataValidations>
  <pageMargins left="0.7" right="0.7" top="0.75" bottom="0.75" header="0.3" footer="0.3"/>
  <pageSetup paperSize="9"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view="pageBreakPreview" topLeftCell="A19" zoomScale="60" zoomScaleNormal="80" workbookViewId="0">
      <selection activeCell="B26" sqref="B26"/>
    </sheetView>
  </sheetViews>
  <sheetFormatPr defaultRowHeight="15" x14ac:dyDescent="0.25"/>
  <cols>
    <col min="1" max="1" width="40.7109375" customWidth="1"/>
    <col min="2" max="2" width="76.28515625" customWidth="1"/>
    <col min="3" max="3" width="20.140625" customWidth="1"/>
    <col min="4" max="4" width="16" customWidth="1"/>
  </cols>
  <sheetData>
    <row r="1" spans="1:3" x14ac:dyDescent="0.25">
      <c r="A1" s="3" t="s">
        <v>28</v>
      </c>
      <c r="B1" s="16"/>
      <c r="C1" s="4"/>
    </row>
    <row r="2" spans="1:3" x14ac:dyDescent="0.25">
      <c r="A2" s="3" t="s">
        <v>2</v>
      </c>
      <c r="B2" s="16"/>
    </row>
    <row r="3" spans="1:3" x14ac:dyDescent="0.25">
      <c r="A3" s="3" t="s">
        <v>3</v>
      </c>
      <c r="B3" s="16" t="s">
        <v>40</v>
      </c>
    </row>
    <row r="4" spans="1:3" x14ac:dyDescent="0.25">
      <c r="A4" s="3" t="s">
        <v>4</v>
      </c>
      <c r="B4" s="16" t="s">
        <v>114</v>
      </c>
    </row>
    <row r="5" spans="1:3" x14ac:dyDescent="0.25">
      <c r="A5" s="3" t="s">
        <v>5</v>
      </c>
      <c r="B5" s="16" t="s">
        <v>115</v>
      </c>
    </row>
    <row r="6" spans="1:3" ht="30" x14ac:dyDescent="0.25">
      <c r="A6" s="5" t="s">
        <v>29</v>
      </c>
      <c r="B6" s="23"/>
      <c r="C6" s="15"/>
    </row>
    <row r="7" spans="1:3" ht="321" customHeight="1" x14ac:dyDescent="0.25">
      <c r="A7" s="6" t="s">
        <v>6</v>
      </c>
      <c r="B7" s="16" t="s">
        <v>318</v>
      </c>
      <c r="C7" s="24" t="s">
        <v>262</v>
      </c>
    </row>
    <row r="8" spans="1:3" ht="45" x14ac:dyDescent="0.25">
      <c r="A8" s="6" t="s">
        <v>7</v>
      </c>
      <c r="B8" s="16" t="s">
        <v>320</v>
      </c>
    </row>
    <row r="9" spans="1:3" x14ac:dyDescent="0.25">
      <c r="A9" s="6" t="s">
        <v>8</v>
      </c>
      <c r="B9" s="16" t="s">
        <v>319</v>
      </c>
    </row>
    <row r="10" spans="1:3" ht="363" customHeight="1" x14ac:dyDescent="0.25">
      <c r="A10" s="6" t="s">
        <v>9</v>
      </c>
      <c r="B10" s="16" t="s">
        <v>116</v>
      </c>
    </row>
    <row r="11" spans="1:3" x14ac:dyDescent="0.25">
      <c r="A11" s="6" t="s">
        <v>10</v>
      </c>
      <c r="B11" s="16" t="s">
        <v>117</v>
      </c>
    </row>
    <row r="12" spans="1:3" x14ac:dyDescent="0.25">
      <c r="A12" s="6" t="s">
        <v>11</v>
      </c>
      <c r="B12" s="16" t="s">
        <v>118</v>
      </c>
    </row>
    <row r="13" spans="1:3" x14ac:dyDescent="0.25">
      <c r="A13" s="6" t="s">
        <v>12</v>
      </c>
      <c r="B13" s="16" t="s">
        <v>119</v>
      </c>
    </row>
    <row r="14" spans="1:3" x14ac:dyDescent="0.25">
      <c r="A14" s="6" t="s">
        <v>13</v>
      </c>
      <c r="B14" s="18" t="s">
        <v>120</v>
      </c>
    </row>
    <row r="15" spans="1:3" x14ac:dyDescent="0.25">
      <c r="A15" s="17" t="s">
        <v>14</v>
      </c>
      <c r="B15" s="20" t="s">
        <v>121</v>
      </c>
    </row>
    <row r="16" spans="1:3" x14ac:dyDescent="0.25">
      <c r="A16" s="17" t="s">
        <v>15</v>
      </c>
      <c r="B16" s="20" t="s">
        <v>122</v>
      </c>
    </row>
    <row r="17" spans="1:4" ht="30" x14ac:dyDescent="0.25">
      <c r="A17" s="7" t="s">
        <v>16</v>
      </c>
      <c r="B17" s="19" t="s">
        <v>123</v>
      </c>
    </row>
    <row r="18" spans="1:4" x14ac:dyDescent="0.25">
      <c r="A18" s="6" t="s">
        <v>17</v>
      </c>
      <c r="B18" s="16" t="s">
        <v>124</v>
      </c>
    </row>
    <row r="19" spans="1:4" ht="45" x14ac:dyDescent="0.25">
      <c r="A19" s="7" t="s">
        <v>18</v>
      </c>
      <c r="B19" s="16" t="s">
        <v>33</v>
      </c>
    </row>
    <row r="20" spans="1:4" x14ac:dyDescent="0.25">
      <c r="A20" s="6" t="s">
        <v>19</v>
      </c>
      <c r="B20" s="16" t="s">
        <v>120</v>
      </c>
    </row>
    <row r="21" spans="1:4" ht="30" x14ac:dyDescent="0.25">
      <c r="A21" s="7" t="s">
        <v>30</v>
      </c>
      <c r="B21" s="16" t="s">
        <v>41</v>
      </c>
      <c r="C21" s="150" t="s">
        <v>20</v>
      </c>
    </row>
    <row r="22" spans="1:4" ht="45" x14ac:dyDescent="0.25">
      <c r="A22" s="7" t="s">
        <v>31</v>
      </c>
      <c r="B22" s="16" t="s">
        <v>125</v>
      </c>
      <c r="C22" s="151"/>
    </row>
    <row r="25" spans="1:4" x14ac:dyDescent="0.25">
      <c r="A25" s="152" t="s">
        <v>21</v>
      </c>
      <c r="B25" s="153"/>
      <c r="C25" s="153"/>
      <c r="D25" s="154"/>
    </row>
    <row r="26" spans="1:4" ht="60" x14ac:dyDescent="0.25">
      <c r="A26" s="8" t="s">
        <v>22</v>
      </c>
      <c r="B26" s="1" t="s">
        <v>23</v>
      </c>
      <c r="C26" s="1" t="s">
        <v>24</v>
      </c>
      <c r="D26" s="1" t="s">
        <v>25</v>
      </c>
    </row>
    <row r="27" spans="1:4" ht="30" x14ac:dyDescent="0.25">
      <c r="A27" s="85" t="s">
        <v>460</v>
      </c>
      <c r="B27" s="82" t="s">
        <v>458</v>
      </c>
      <c r="C27" s="1"/>
      <c r="D27" s="82" t="s">
        <v>462</v>
      </c>
    </row>
    <row r="28" spans="1:4" ht="30" x14ac:dyDescent="0.25">
      <c r="A28" s="2" t="s">
        <v>461</v>
      </c>
      <c r="B28" s="2" t="s">
        <v>459</v>
      </c>
      <c r="C28" s="9" t="s">
        <v>126</v>
      </c>
      <c r="D28" s="10" t="s">
        <v>463</v>
      </c>
    </row>
    <row r="29" spans="1:4" x14ac:dyDescent="0.25">
      <c r="C29" s="11" t="s">
        <v>1</v>
      </c>
      <c r="D29" s="12" t="str">
        <f>IF(SUM(D28:D28)=0,"",SUM(D28:D28))</f>
        <v/>
      </c>
    </row>
    <row r="31" spans="1:4" x14ac:dyDescent="0.25">
      <c r="C31" s="148" t="s">
        <v>32</v>
      </c>
      <c r="D31" s="155"/>
    </row>
    <row r="33" spans="1:2" x14ac:dyDescent="0.25">
      <c r="A33" s="156" t="s">
        <v>26</v>
      </c>
      <c r="B33" s="157"/>
    </row>
    <row r="34" spans="1:2" ht="19.5" customHeight="1" x14ac:dyDescent="0.25">
      <c r="A34" s="13" t="s">
        <v>17</v>
      </c>
      <c r="B34" s="1" t="s">
        <v>27</v>
      </c>
    </row>
    <row r="35" spans="1:2" ht="47.25" customHeight="1" x14ac:dyDescent="0.25">
      <c r="A35" s="158" t="s">
        <v>127</v>
      </c>
      <c r="B35" s="159"/>
    </row>
    <row r="36" spans="1:2" ht="30.75" customHeight="1" thickBot="1" x14ac:dyDescent="0.3">
      <c r="A36" s="78">
        <v>1</v>
      </c>
      <c r="B36" s="77" t="s">
        <v>128</v>
      </c>
    </row>
    <row r="37" spans="1:2" ht="27.75" customHeight="1" thickBot="1" x14ac:dyDescent="0.3">
      <c r="A37" s="78">
        <v>2</v>
      </c>
      <c r="B37" s="22" t="s">
        <v>129</v>
      </c>
    </row>
    <row r="39" spans="1:2" x14ac:dyDescent="0.25">
      <c r="A39" s="41" t="s">
        <v>130</v>
      </c>
      <c r="B39" t="s">
        <v>134</v>
      </c>
    </row>
    <row r="40" spans="1:2" ht="30" x14ac:dyDescent="0.25">
      <c r="A40" s="41" t="s">
        <v>131</v>
      </c>
      <c r="B40" t="s">
        <v>135</v>
      </c>
    </row>
    <row r="41" spans="1:2" ht="30" x14ac:dyDescent="0.25">
      <c r="A41" s="41" t="s">
        <v>132</v>
      </c>
      <c r="B41" t="s">
        <v>136</v>
      </c>
    </row>
    <row r="42" spans="1:2" ht="30" x14ac:dyDescent="0.25">
      <c r="A42" s="41" t="s">
        <v>133</v>
      </c>
      <c r="B42" t="s">
        <v>137</v>
      </c>
    </row>
  </sheetData>
  <mergeCells count="5">
    <mergeCell ref="C21:C22"/>
    <mergeCell ref="A25:D25"/>
    <mergeCell ref="C31:D31"/>
    <mergeCell ref="A33:B33"/>
    <mergeCell ref="A35:B35"/>
  </mergeCells>
  <pageMargins left="0.7" right="0.7" top="0.75" bottom="0.75" header="0.3" footer="0.3"/>
  <pageSetup paperSize="9" scale="46"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topLeftCell="A19" zoomScale="60" zoomScaleNormal="80" workbookViewId="0">
      <selection activeCell="D7" sqref="D7"/>
    </sheetView>
  </sheetViews>
  <sheetFormatPr defaultRowHeight="15" x14ac:dyDescent="0.25"/>
  <cols>
    <col min="1" max="1" width="40.7109375" customWidth="1"/>
    <col min="2" max="2" width="91.140625" customWidth="1"/>
    <col min="3" max="3" width="20.140625" customWidth="1"/>
    <col min="4" max="4" width="16" customWidth="1"/>
  </cols>
  <sheetData>
    <row r="1" spans="1:3" x14ac:dyDescent="0.25">
      <c r="A1" s="3" t="s">
        <v>28</v>
      </c>
      <c r="B1" s="16"/>
      <c r="C1" s="4"/>
    </row>
    <row r="2" spans="1:3" x14ac:dyDescent="0.25">
      <c r="A2" s="3" t="s">
        <v>2</v>
      </c>
      <c r="B2" s="16"/>
    </row>
    <row r="3" spans="1:3" x14ac:dyDescent="0.25">
      <c r="A3" s="3" t="s">
        <v>3</v>
      </c>
      <c r="B3" s="16" t="s">
        <v>40</v>
      </c>
    </row>
    <row r="4" spans="1:3" x14ac:dyDescent="0.25">
      <c r="A4" s="3" t="s">
        <v>4</v>
      </c>
      <c r="B4" s="16"/>
    </row>
    <row r="5" spans="1:3" x14ac:dyDescent="0.25">
      <c r="A5" s="3" t="s">
        <v>5</v>
      </c>
      <c r="B5" s="16" t="s">
        <v>94</v>
      </c>
    </row>
    <row r="6" spans="1:3" ht="30" x14ac:dyDescent="0.25">
      <c r="A6" s="5" t="s">
        <v>29</v>
      </c>
      <c r="B6" s="23"/>
      <c r="C6" s="15"/>
    </row>
    <row r="7" spans="1:3" ht="383.25" customHeight="1" x14ac:dyDescent="0.25">
      <c r="A7" s="6" t="s">
        <v>6</v>
      </c>
      <c r="B7" s="16" t="s">
        <v>321</v>
      </c>
      <c r="C7" s="108" t="s">
        <v>453</v>
      </c>
    </row>
    <row r="8" spans="1:3" x14ac:dyDescent="0.25">
      <c r="A8" s="6" t="s">
        <v>7</v>
      </c>
      <c r="B8" s="16" t="s">
        <v>33</v>
      </c>
    </row>
    <row r="9" spans="1:3" x14ac:dyDescent="0.25">
      <c r="A9" s="6" t="s">
        <v>8</v>
      </c>
      <c r="B9" s="16" t="s">
        <v>33</v>
      </c>
    </row>
    <row r="10" spans="1:3" ht="135" x14ac:dyDescent="0.25">
      <c r="A10" s="6" t="s">
        <v>9</v>
      </c>
      <c r="B10" s="16" t="s">
        <v>138</v>
      </c>
    </row>
    <row r="11" spans="1:3" x14ac:dyDescent="0.25">
      <c r="A11" s="6" t="s">
        <v>10</v>
      </c>
      <c r="B11" s="16"/>
    </row>
    <row r="12" spans="1:3" x14ac:dyDescent="0.25">
      <c r="A12" s="6" t="s">
        <v>11</v>
      </c>
      <c r="B12" s="16" t="s">
        <v>101</v>
      </c>
    </row>
    <row r="13" spans="1:3" ht="90" x14ac:dyDescent="0.25">
      <c r="A13" s="6" t="s">
        <v>12</v>
      </c>
      <c r="B13" s="16" t="s">
        <v>139</v>
      </c>
    </row>
    <row r="14" spans="1:3" x14ac:dyDescent="0.25">
      <c r="A14" s="6" t="s">
        <v>13</v>
      </c>
      <c r="B14" s="18" t="s">
        <v>101</v>
      </c>
    </row>
    <row r="15" spans="1:3" x14ac:dyDescent="0.25">
      <c r="A15" s="17" t="s">
        <v>14</v>
      </c>
      <c r="B15" s="20" t="s">
        <v>33</v>
      </c>
    </row>
    <row r="16" spans="1:3" x14ac:dyDescent="0.25">
      <c r="A16" s="17" t="s">
        <v>15</v>
      </c>
      <c r="B16" s="20" t="s">
        <v>33</v>
      </c>
    </row>
    <row r="17" spans="1:4" ht="30" x14ac:dyDescent="0.25">
      <c r="A17" s="7" t="s">
        <v>16</v>
      </c>
      <c r="B17" s="19" t="s">
        <v>123</v>
      </c>
    </row>
    <row r="18" spans="1:4" x14ac:dyDescent="0.25">
      <c r="A18" s="6" t="s">
        <v>17</v>
      </c>
      <c r="B18" s="16" t="s">
        <v>86</v>
      </c>
    </row>
    <row r="19" spans="1:4" ht="45" x14ac:dyDescent="0.25">
      <c r="A19" s="7" t="s">
        <v>18</v>
      </c>
      <c r="B19" s="16"/>
    </row>
    <row r="20" spans="1:4" x14ac:dyDescent="0.25">
      <c r="A20" s="6" t="s">
        <v>19</v>
      </c>
      <c r="B20" s="16" t="s">
        <v>140</v>
      </c>
    </row>
    <row r="21" spans="1:4" ht="30" x14ac:dyDescent="0.25">
      <c r="A21" s="7" t="s">
        <v>30</v>
      </c>
      <c r="B21" s="16" t="s">
        <v>34</v>
      </c>
      <c r="C21" s="150" t="s">
        <v>20</v>
      </c>
    </row>
    <row r="22" spans="1:4" ht="45" x14ac:dyDescent="0.25">
      <c r="A22" s="7" t="s">
        <v>31</v>
      </c>
      <c r="B22" s="16" t="s">
        <v>95</v>
      </c>
      <c r="C22" s="151"/>
    </row>
    <row r="25" spans="1:4" x14ac:dyDescent="0.25">
      <c r="A25" s="152" t="s">
        <v>21</v>
      </c>
      <c r="B25" s="153"/>
      <c r="C25" s="153"/>
      <c r="D25" s="154"/>
    </row>
    <row r="26" spans="1:4" ht="60" x14ac:dyDescent="0.25">
      <c r="A26" s="8" t="s">
        <v>22</v>
      </c>
      <c r="B26" s="1" t="s">
        <v>23</v>
      </c>
      <c r="C26" s="1" t="s">
        <v>24</v>
      </c>
      <c r="D26" s="1" t="s">
        <v>25</v>
      </c>
    </row>
    <row r="27" spans="1:4" ht="73.5" customHeight="1" x14ac:dyDescent="0.25">
      <c r="A27" s="9" t="s">
        <v>448</v>
      </c>
      <c r="B27" s="9" t="s">
        <v>447</v>
      </c>
      <c r="C27" s="9" t="s">
        <v>61</v>
      </c>
      <c r="D27" s="10" t="s">
        <v>450</v>
      </c>
    </row>
    <row r="28" spans="1:4" ht="30" x14ac:dyDescent="0.25">
      <c r="A28" s="2" t="s">
        <v>449</v>
      </c>
      <c r="B28" s="2" t="s">
        <v>452</v>
      </c>
      <c r="C28" s="9" t="s">
        <v>61</v>
      </c>
      <c r="D28" s="10" t="s">
        <v>451</v>
      </c>
    </row>
    <row r="29" spans="1:4" x14ac:dyDescent="0.25">
      <c r="C29" s="11" t="s">
        <v>1</v>
      </c>
      <c r="D29" s="12" t="str">
        <f>IF(SUM(D27:D28)=0,"",SUM(D27:D28))</f>
        <v/>
      </c>
    </row>
    <row r="31" spans="1:4" x14ac:dyDescent="0.25">
      <c r="C31" s="148" t="s">
        <v>32</v>
      </c>
      <c r="D31" s="155"/>
    </row>
    <row r="33" spans="1:2" x14ac:dyDescent="0.25">
      <c r="A33" s="156" t="s">
        <v>26</v>
      </c>
      <c r="B33" s="157"/>
    </row>
    <row r="34" spans="1:2" x14ac:dyDescent="0.25">
      <c r="A34" s="13" t="s">
        <v>17</v>
      </c>
      <c r="B34" s="1" t="s">
        <v>27</v>
      </c>
    </row>
    <row r="35" spans="1:2" ht="15.75" thickBot="1" x14ac:dyDescent="0.3">
      <c r="A35" s="79" t="s">
        <v>142</v>
      </c>
      <c r="B35" s="21" t="s">
        <v>143</v>
      </c>
    </row>
    <row r="36" spans="1:2" ht="15.75" thickBot="1" x14ac:dyDescent="0.3">
      <c r="A36" s="79" t="s">
        <v>141</v>
      </c>
      <c r="B36" s="21" t="s">
        <v>143</v>
      </c>
    </row>
    <row r="37" spans="1:2" ht="30.75" thickBot="1" x14ac:dyDescent="0.3">
      <c r="A37" s="79" t="s">
        <v>144</v>
      </c>
      <c r="B37" s="21" t="s">
        <v>145</v>
      </c>
    </row>
    <row r="38" spans="1:2" ht="15.75" thickBot="1" x14ac:dyDescent="0.3">
      <c r="A38" s="69"/>
      <c r="B38" s="42"/>
    </row>
    <row r="39" spans="1:2" ht="15.75" thickBot="1" x14ac:dyDescent="0.3">
      <c r="A39" s="69"/>
      <c r="B39" s="42"/>
    </row>
  </sheetData>
  <mergeCells count="4">
    <mergeCell ref="C21:C22"/>
    <mergeCell ref="A25:D25"/>
    <mergeCell ref="C31:D31"/>
    <mergeCell ref="A33:B33"/>
  </mergeCells>
  <pageMargins left="0.7" right="0.7" top="0.75" bottom="0.75" header="0.3" footer="0.3"/>
  <pageSetup paperSize="9" scale="5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topLeftCell="A16" zoomScale="60" zoomScaleNormal="100" workbookViewId="0">
      <selection activeCell="A10" sqref="A10"/>
    </sheetView>
  </sheetViews>
  <sheetFormatPr defaultRowHeight="15" x14ac:dyDescent="0.25"/>
  <cols>
    <col min="1" max="1" width="40.7109375" customWidth="1"/>
    <col min="2" max="2" width="87.5703125" customWidth="1"/>
    <col min="3" max="3" width="20.140625" customWidth="1"/>
    <col min="4" max="4" width="16" customWidth="1"/>
  </cols>
  <sheetData>
    <row r="1" spans="1:3" x14ac:dyDescent="0.25">
      <c r="A1" s="3" t="s">
        <v>28</v>
      </c>
      <c r="B1" s="16"/>
      <c r="C1" s="4"/>
    </row>
    <row r="2" spans="1:3" x14ac:dyDescent="0.25">
      <c r="A2" s="3" t="s">
        <v>2</v>
      </c>
      <c r="B2" s="16"/>
    </row>
    <row r="3" spans="1:3" x14ac:dyDescent="0.25">
      <c r="A3" s="3" t="s">
        <v>3</v>
      </c>
      <c r="B3" s="16" t="s">
        <v>40</v>
      </c>
    </row>
    <row r="4" spans="1:3" x14ac:dyDescent="0.25">
      <c r="A4" s="3" t="s">
        <v>4</v>
      </c>
      <c r="B4" s="16"/>
    </row>
    <row r="5" spans="1:3" ht="45" x14ac:dyDescent="0.25">
      <c r="A5" s="3" t="s">
        <v>5</v>
      </c>
      <c r="B5" s="16" t="s">
        <v>97</v>
      </c>
    </row>
    <row r="6" spans="1:3" ht="30" x14ac:dyDescent="0.25">
      <c r="A6" s="5" t="s">
        <v>29</v>
      </c>
      <c r="B6" s="23"/>
      <c r="C6" s="15"/>
    </row>
    <row r="7" spans="1:3" x14ac:dyDescent="0.25">
      <c r="A7" s="6" t="s">
        <v>6</v>
      </c>
      <c r="B7" s="16" t="s">
        <v>323</v>
      </c>
      <c r="C7" s="24"/>
    </row>
    <row r="8" spans="1:3" ht="30" x14ac:dyDescent="0.25">
      <c r="A8" s="6" t="s">
        <v>7</v>
      </c>
      <c r="B8" s="16" t="s">
        <v>146</v>
      </c>
    </row>
    <row r="9" spans="1:3" x14ac:dyDescent="0.25">
      <c r="A9" s="6" t="s">
        <v>8</v>
      </c>
      <c r="B9" s="16" t="s">
        <v>147</v>
      </c>
    </row>
    <row r="10" spans="1:3" ht="195" x14ac:dyDescent="0.25">
      <c r="A10" s="6" t="s">
        <v>9</v>
      </c>
      <c r="B10" s="16" t="s">
        <v>98</v>
      </c>
      <c r="C10" s="110" t="s">
        <v>263</v>
      </c>
    </row>
    <row r="11" spans="1:3" x14ac:dyDescent="0.25">
      <c r="A11" s="6" t="s">
        <v>10</v>
      </c>
      <c r="B11" s="16" t="s">
        <v>99</v>
      </c>
    </row>
    <row r="12" spans="1:3" x14ac:dyDescent="0.25">
      <c r="A12" s="6" t="s">
        <v>11</v>
      </c>
      <c r="B12" s="16" t="s">
        <v>39</v>
      </c>
    </row>
    <row r="13" spans="1:3" x14ac:dyDescent="0.25">
      <c r="A13" s="6" t="s">
        <v>12</v>
      </c>
      <c r="B13" s="16" t="s">
        <v>62</v>
      </c>
    </row>
    <row r="14" spans="1:3" x14ac:dyDescent="0.25">
      <c r="A14" s="6" t="s">
        <v>13</v>
      </c>
      <c r="B14" s="70">
        <v>43160</v>
      </c>
    </row>
    <row r="15" spans="1:3" x14ac:dyDescent="0.25">
      <c r="A15" s="17" t="s">
        <v>14</v>
      </c>
      <c r="B15" s="20" t="s">
        <v>33</v>
      </c>
    </row>
    <row r="16" spans="1:3" x14ac:dyDescent="0.25">
      <c r="A16" s="17" t="s">
        <v>15</v>
      </c>
      <c r="B16" s="20" t="s">
        <v>33</v>
      </c>
    </row>
    <row r="17" spans="1:4" ht="30" x14ac:dyDescent="0.25">
      <c r="A17" s="7" t="s">
        <v>16</v>
      </c>
      <c r="B17" s="71">
        <v>43160</v>
      </c>
    </row>
    <row r="18" spans="1:4" x14ac:dyDescent="0.25">
      <c r="A18" s="6" t="s">
        <v>17</v>
      </c>
      <c r="B18" s="16" t="s">
        <v>100</v>
      </c>
    </row>
    <row r="19" spans="1:4" ht="45" x14ac:dyDescent="0.25">
      <c r="A19" s="7" t="s">
        <v>18</v>
      </c>
      <c r="B19" s="16" t="s">
        <v>33</v>
      </c>
    </row>
    <row r="20" spans="1:4" x14ac:dyDescent="0.25">
      <c r="A20" s="6" t="s">
        <v>19</v>
      </c>
      <c r="B20" s="16" t="s">
        <v>148</v>
      </c>
    </row>
    <row r="21" spans="1:4" ht="30" x14ac:dyDescent="0.25">
      <c r="A21" s="7" t="s">
        <v>30</v>
      </c>
      <c r="B21" s="16"/>
      <c r="C21" s="150" t="s">
        <v>20</v>
      </c>
    </row>
    <row r="22" spans="1:4" ht="45" x14ac:dyDescent="0.25">
      <c r="A22" s="7" t="s">
        <v>31</v>
      </c>
      <c r="B22" s="16" t="s">
        <v>95</v>
      </c>
      <c r="C22" s="151"/>
    </row>
    <row r="25" spans="1:4" x14ac:dyDescent="0.25">
      <c r="A25" s="152" t="s">
        <v>21</v>
      </c>
      <c r="B25" s="153"/>
      <c r="C25" s="153"/>
      <c r="D25" s="154"/>
    </row>
    <row r="26" spans="1:4" ht="60" x14ac:dyDescent="0.25">
      <c r="A26" s="8" t="s">
        <v>22</v>
      </c>
      <c r="B26" s="1" t="s">
        <v>23</v>
      </c>
      <c r="C26" s="1" t="s">
        <v>24</v>
      </c>
      <c r="D26" s="1" t="s">
        <v>25</v>
      </c>
    </row>
    <row r="27" spans="1:4" ht="30" x14ac:dyDescent="0.25">
      <c r="A27" s="9" t="s">
        <v>322</v>
      </c>
      <c r="B27" s="9" t="s">
        <v>324</v>
      </c>
      <c r="C27" s="9"/>
      <c r="D27" s="10">
        <v>1</v>
      </c>
    </row>
    <row r="28" spans="1:4" ht="30" x14ac:dyDescent="0.25">
      <c r="A28" s="2" t="s">
        <v>211</v>
      </c>
      <c r="B28" s="2" t="s">
        <v>455</v>
      </c>
      <c r="C28" s="9"/>
      <c r="D28" s="10"/>
    </row>
    <row r="29" spans="1:4" x14ac:dyDescent="0.25">
      <c r="C29" s="11" t="s">
        <v>1</v>
      </c>
      <c r="D29" s="12">
        <f>IF(SUM(D27:D28)=0,"",SUM(D27:D28))</f>
        <v>1</v>
      </c>
    </row>
    <row r="31" spans="1:4" x14ac:dyDescent="0.25">
      <c r="C31" s="148" t="s">
        <v>32</v>
      </c>
      <c r="D31" s="155"/>
    </row>
    <row r="33" spans="1:2" x14ac:dyDescent="0.25">
      <c r="A33" s="156" t="s">
        <v>26</v>
      </c>
      <c r="B33" s="157"/>
    </row>
    <row r="34" spans="1:2" x14ac:dyDescent="0.25">
      <c r="A34" s="13" t="s">
        <v>17</v>
      </c>
      <c r="B34" s="1" t="s">
        <v>27</v>
      </c>
    </row>
    <row r="35" spans="1:2" x14ac:dyDescent="0.25">
      <c r="A35" s="72" t="s">
        <v>149</v>
      </c>
      <c r="B35" s="72" t="s">
        <v>96</v>
      </c>
    </row>
    <row r="36" spans="1:2" x14ac:dyDescent="0.25">
      <c r="A36" s="72" t="s">
        <v>325</v>
      </c>
      <c r="B36" s="72" t="s">
        <v>150</v>
      </c>
    </row>
    <row r="37" spans="1:2" x14ac:dyDescent="0.25">
      <c r="A37" s="72" t="s">
        <v>326</v>
      </c>
      <c r="B37" s="72" t="s">
        <v>143</v>
      </c>
    </row>
    <row r="38" spans="1:2" x14ac:dyDescent="0.25">
      <c r="A38" s="72" t="s">
        <v>328</v>
      </c>
      <c r="B38" s="72" t="s">
        <v>151</v>
      </c>
    </row>
    <row r="39" spans="1:2" x14ac:dyDescent="0.25">
      <c r="A39" s="72" t="s">
        <v>327</v>
      </c>
      <c r="B39" s="72" t="s">
        <v>145</v>
      </c>
    </row>
  </sheetData>
  <mergeCells count="4">
    <mergeCell ref="C21:C22"/>
    <mergeCell ref="A25:D25"/>
    <mergeCell ref="C31:D31"/>
    <mergeCell ref="A33:B33"/>
  </mergeCells>
  <pageMargins left="0.7" right="0.7" top="0.75" bottom="0.75" header="0.3" footer="0.3"/>
  <pageSetup paperSize="9" scale="5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view="pageBreakPreview" topLeftCell="A36" zoomScale="90" zoomScaleNormal="100" zoomScaleSheetLayoutView="90" workbookViewId="0">
      <selection activeCell="B31" sqref="B31"/>
    </sheetView>
  </sheetViews>
  <sheetFormatPr defaultRowHeight="15" x14ac:dyDescent="0.25"/>
  <cols>
    <col min="1" max="1" width="40.7109375" customWidth="1"/>
    <col min="2" max="2" width="87.5703125" customWidth="1"/>
    <col min="3" max="3" width="20.140625" customWidth="1"/>
    <col min="4" max="4" width="16" customWidth="1"/>
  </cols>
  <sheetData>
    <row r="1" spans="1:3" x14ac:dyDescent="0.25">
      <c r="A1" s="3" t="s">
        <v>28</v>
      </c>
      <c r="B1" s="16"/>
      <c r="C1" s="4"/>
    </row>
    <row r="2" spans="1:3" x14ac:dyDescent="0.25">
      <c r="A2" s="3" t="s">
        <v>2</v>
      </c>
      <c r="B2" s="16"/>
    </row>
    <row r="3" spans="1:3" x14ac:dyDescent="0.25">
      <c r="A3" s="3" t="s">
        <v>3</v>
      </c>
      <c r="B3" s="16" t="s">
        <v>152</v>
      </c>
    </row>
    <row r="4" spans="1:3" x14ac:dyDescent="0.25">
      <c r="A4" s="3" t="s">
        <v>4</v>
      </c>
      <c r="B4" s="16"/>
    </row>
    <row r="5" spans="1:3" x14ac:dyDescent="0.25">
      <c r="A5" s="3" t="s">
        <v>5</v>
      </c>
      <c r="B5" s="16" t="s">
        <v>152</v>
      </c>
    </row>
    <row r="6" spans="1:3" ht="30" x14ac:dyDescent="0.25">
      <c r="A6" s="5" t="s">
        <v>29</v>
      </c>
      <c r="B6" s="23"/>
      <c r="C6" s="15"/>
    </row>
    <row r="7" spans="1:3" ht="381" customHeight="1" x14ac:dyDescent="0.25">
      <c r="A7" s="6" t="s">
        <v>6</v>
      </c>
      <c r="B7" s="16" t="s">
        <v>382</v>
      </c>
      <c r="C7" s="24"/>
    </row>
    <row r="8" spans="1:3" ht="105" x14ac:dyDescent="0.25">
      <c r="A8" s="6" t="s">
        <v>7</v>
      </c>
      <c r="B8" s="16" t="s">
        <v>383</v>
      </c>
    </row>
    <row r="9" spans="1:3" ht="105" x14ac:dyDescent="0.25">
      <c r="A9" s="6" t="s">
        <v>8</v>
      </c>
      <c r="B9" s="16" t="s">
        <v>384</v>
      </c>
    </row>
    <row r="10" spans="1:3" ht="90" x14ac:dyDescent="0.25">
      <c r="A10" s="6" t="s">
        <v>9</v>
      </c>
      <c r="B10" s="16" t="s">
        <v>385</v>
      </c>
    </row>
    <row r="11" spans="1:3" x14ac:dyDescent="0.25">
      <c r="A11" s="6" t="s">
        <v>10</v>
      </c>
      <c r="B11" s="16" t="s">
        <v>386</v>
      </c>
    </row>
    <row r="12" spans="1:3" x14ac:dyDescent="0.25">
      <c r="A12" s="6" t="s">
        <v>11</v>
      </c>
      <c r="B12" s="16" t="s">
        <v>220</v>
      </c>
    </row>
    <row r="13" spans="1:3" x14ac:dyDescent="0.25">
      <c r="A13" s="6" t="s">
        <v>12</v>
      </c>
      <c r="B13" s="16" t="s">
        <v>270</v>
      </c>
    </row>
    <row r="14" spans="1:3" x14ac:dyDescent="0.25">
      <c r="A14" s="6" t="s">
        <v>13</v>
      </c>
      <c r="B14" s="70" t="s">
        <v>220</v>
      </c>
    </row>
    <row r="15" spans="1:3" x14ac:dyDescent="0.25">
      <c r="A15" s="17" t="s">
        <v>14</v>
      </c>
      <c r="B15" s="120" t="s">
        <v>387</v>
      </c>
    </row>
    <row r="16" spans="1:3" x14ac:dyDescent="0.25">
      <c r="A16" s="17" t="s">
        <v>15</v>
      </c>
      <c r="B16" s="20"/>
    </row>
    <row r="17" spans="1:4" ht="30" x14ac:dyDescent="0.25">
      <c r="A17" s="7" t="s">
        <v>16</v>
      </c>
      <c r="B17" s="71" t="s">
        <v>271</v>
      </c>
    </row>
    <row r="18" spans="1:4" ht="150" x14ac:dyDescent="0.25">
      <c r="A18" s="6" t="s">
        <v>17</v>
      </c>
      <c r="B18" s="16" t="s">
        <v>388</v>
      </c>
    </row>
    <row r="19" spans="1:4" ht="45" x14ac:dyDescent="0.25">
      <c r="A19" s="7" t="s">
        <v>18</v>
      </c>
      <c r="B19" s="16"/>
    </row>
    <row r="20" spans="1:4" x14ac:dyDescent="0.25">
      <c r="A20" s="6" t="s">
        <v>19</v>
      </c>
      <c r="B20" s="16"/>
    </row>
    <row r="21" spans="1:4" ht="30" x14ac:dyDescent="0.25">
      <c r="A21" s="7" t="s">
        <v>30</v>
      </c>
      <c r="B21" s="16"/>
      <c r="C21" s="150" t="s">
        <v>20</v>
      </c>
    </row>
    <row r="22" spans="1:4" ht="45" x14ac:dyDescent="0.25">
      <c r="A22" s="7" t="s">
        <v>31</v>
      </c>
      <c r="B22" s="16"/>
      <c r="C22" s="151"/>
    </row>
    <row r="25" spans="1:4" x14ac:dyDescent="0.25">
      <c r="A25" s="152" t="s">
        <v>21</v>
      </c>
      <c r="B25" s="153"/>
      <c r="C25" s="153"/>
      <c r="D25" s="154"/>
    </row>
    <row r="26" spans="1:4" ht="60" x14ac:dyDescent="0.25">
      <c r="A26" s="8" t="s">
        <v>22</v>
      </c>
      <c r="B26" s="1" t="s">
        <v>23</v>
      </c>
      <c r="C26" s="1" t="s">
        <v>24</v>
      </c>
      <c r="D26" s="1" t="s">
        <v>25</v>
      </c>
    </row>
    <row r="27" spans="1:4" x14ac:dyDescent="0.25">
      <c r="A27" s="8" t="s">
        <v>153</v>
      </c>
      <c r="B27" s="1"/>
      <c r="C27" s="82"/>
      <c r="D27" s="81"/>
    </row>
    <row r="28" spans="1:4" ht="45" x14ac:dyDescent="0.25">
      <c r="A28" s="9" t="s">
        <v>155</v>
      </c>
      <c r="B28" s="9" t="s">
        <v>389</v>
      </c>
      <c r="C28" s="9" t="s">
        <v>126</v>
      </c>
      <c r="D28" s="10">
        <v>0.15</v>
      </c>
    </row>
    <row r="29" spans="1:4" ht="150" x14ac:dyDescent="0.25">
      <c r="A29" s="2" t="s">
        <v>390</v>
      </c>
      <c r="B29" s="2" t="s">
        <v>391</v>
      </c>
      <c r="C29" s="9"/>
      <c r="D29" s="10">
        <v>0.4</v>
      </c>
    </row>
    <row r="30" spans="1:4" ht="75" x14ac:dyDescent="0.25">
      <c r="A30" s="2" t="s">
        <v>392</v>
      </c>
      <c r="B30" s="2" t="s">
        <v>393</v>
      </c>
      <c r="C30" s="9"/>
      <c r="D30" s="10">
        <v>0.05</v>
      </c>
    </row>
    <row r="31" spans="1:4" ht="60" x14ac:dyDescent="0.25">
      <c r="A31" s="2" t="s">
        <v>38</v>
      </c>
      <c r="B31" s="2" t="s">
        <v>416</v>
      </c>
      <c r="C31" s="9"/>
      <c r="D31" s="10">
        <v>0.4</v>
      </c>
    </row>
    <row r="32" spans="1:4" x14ac:dyDescent="0.25">
      <c r="A32" s="2"/>
      <c r="B32" s="2"/>
      <c r="C32" s="9" t="s">
        <v>101</v>
      </c>
      <c r="D32" s="10"/>
    </row>
    <row r="33" spans="1:4" x14ac:dyDescent="0.25">
      <c r="C33" s="11" t="s">
        <v>1</v>
      </c>
      <c r="D33" s="12">
        <f>IF(SUM(D28:D32)=0,"",SUM(D28:D32))</f>
        <v>1</v>
      </c>
    </row>
    <row r="34" spans="1:4" x14ac:dyDescent="0.25">
      <c r="A34" s="80" t="s">
        <v>154</v>
      </c>
    </row>
    <row r="35" spans="1:4" ht="60" x14ac:dyDescent="0.25">
      <c r="A35" s="9" t="s">
        <v>35</v>
      </c>
      <c r="B35" s="9" t="s">
        <v>394</v>
      </c>
      <c r="C35" s="9"/>
      <c r="D35" s="10">
        <v>0.25</v>
      </c>
    </row>
    <row r="36" spans="1:4" ht="60" x14ac:dyDescent="0.25">
      <c r="A36" s="2" t="s">
        <v>36</v>
      </c>
      <c r="B36" s="2" t="s">
        <v>395</v>
      </c>
      <c r="C36" s="9"/>
      <c r="D36" s="10">
        <v>0.25</v>
      </c>
    </row>
    <row r="37" spans="1:4" ht="90" x14ac:dyDescent="0.25">
      <c r="A37" s="2" t="s">
        <v>37</v>
      </c>
      <c r="B37" s="2" t="s">
        <v>396</v>
      </c>
      <c r="C37" s="9"/>
      <c r="D37" s="10">
        <v>0.25</v>
      </c>
    </row>
    <row r="38" spans="1:4" ht="90" x14ac:dyDescent="0.25">
      <c r="A38" s="2" t="s">
        <v>38</v>
      </c>
      <c r="B38" s="2" t="s">
        <v>397</v>
      </c>
      <c r="C38" s="9"/>
      <c r="D38" s="10">
        <v>0.25</v>
      </c>
    </row>
    <row r="39" spans="1:4" x14ac:dyDescent="0.25">
      <c r="C39" t="s">
        <v>156</v>
      </c>
      <c r="D39" s="83">
        <v>1</v>
      </c>
    </row>
    <row r="40" spans="1:4" ht="15" customHeight="1" x14ac:dyDescent="0.25">
      <c r="C40" s="148" t="s">
        <v>32</v>
      </c>
      <c r="D40" s="155"/>
    </row>
    <row r="42" spans="1:4" ht="15" customHeight="1" x14ac:dyDescent="0.25">
      <c r="A42" s="156" t="s">
        <v>26</v>
      </c>
      <c r="B42" s="157"/>
    </row>
    <row r="43" spans="1:4" x14ac:dyDescent="0.25">
      <c r="A43" s="13" t="s">
        <v>17</v>
      </c>
      <c r="B43" s="1" t="s">
        <v>27</v>
      </c>
    </row>
    <row r="44" spans="1:4" x14ac:dyDescent="0.25">
      <c r="A44" s="72" t="s">
        <v>398</v>
      </c>
      <c r="B44" s="72" t="s">
        <v>172</v>
      </c>
    </row>
    <row r="45" spans="1:4" x14ac:dyDescent="0.25">
      <c r="A45" s="72" t="s">
        <v>399</v>
      </c>
      <c r="B45" s="72" t="s">
        <v>143</v>
      </c>
    </row>
    <row r="46" spans="1:4" x14ac:dyDescent="0.25">
      <c r="A46" s="72" t="s">
        <v>400</v>
      </c>
      <c r="B46" s="87" t="s">
        <v>402</v>
      </c>
    </row>
    <row r="47" spans="1:4" x14ac:dyDescent="0.25">
      <c r="A47" s="72" t="s">
        <v>401</v>
      </c>
      <c r="B47" s="72" t="s">
        <v>145</v>
      </c>
    </row>
    <row r="48" spans="1:4" x14ac:dyDescent="0.25">
      <c r="A48" s="73"/>
      <c r="B48" s="73"/>
    </row>
  </sheetData>
  <mergeCells count="4">
    <mergeCell ref="C21:C22"/>
    <mergeCell ref="A25:D25"/>
    <mergeCell ref="C40:D40"/>
    <mergeCell ref="A42:B42"/>
  </mergeCells>
  <pageMargins left="0.7" right="0.7" top="0.75" bottom="0.75" header="0.3" footer="0.3"/>
  <pageSetup paperSize="9" scale="35"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19" zoomScaleNormal="100" zoomScaleSheetLayoutView="90" workbookViewId="0">
      <selection activeCell="B29" sqref="B29"/>
    </sheetView>
  </sheetViews>
  <sheetFormatPr defaultRowHeight="15" x14ac:dyDescent="0.25"/>
  <cols>
    <col min="1" max="1" width="40.7109375" customWidth="1"/>
    <col min="2" max="2" width="87.5703125" customWidth="1"/>
    <col min="3" max="3" width="20.140625" customWidth="1"/>
    <col min="4" max="4" width="16" customWidth="1"/>
  </cols>
  <sheetData>
    <row r="1" spans="1:4" x14ac:dyDescent="0.25">
      <c r="A1" s="3" t="s">
        <v>28</v>
      </c>
      <c r="B1" s="16"/>
      <c r="C1" s="4"/>
    </row>
    <row r="2" spans="1:4" x14ac:dyDescent="0.25">
      <c r="A2" s="3" t="s">
        <v>2</v>
      </c>
      <c r="B2" s="16"/>
    </row>
    <row r="3" spans="1:4" x14ac:dyDescent="0.25">
      <c r="A3" s="3" t="s">
        <v>3</v>
      </c>
      <c r="B3" s="16" t="s">
        <v>158</v>
      </c>
    </row>
    <row r="4" spans="1:4" x14ac:dyDescent="0.25">
      <c r="A4" s="3" t="s">
        <v>4</v>
      </c>
      <c r="B4" s="16"/>
    </row>
    <row r="5" spans="1:4" x14ac:dyDescent="0.25">
      <c r="A5" s="3" t="s">
        <v>5</v>
      </c>
      <c r="B5" s="16" t="s">
        <v>473</v>
      </c>
    </row>
    <row r="6" spans="1:4" ht="30" x14ac:dyDescent="0.25">
      <c r="A6" s="5" t="s">
        <v>29</v>
      </c>
      <c r="B6" s="23"/>
      <c r="C6" s="15"/>
    </row>
    <row r="7" spans="1:4" ht="45" x14ac:dyDescent="0.25">
      <c r="A7" s="6" t="s">
        <v>6</v>
      </c>
      <c r="B7" s="16" t="s">
        <v>474</v>
      </c>
      <c r="C7" s="160" t="s">
        <v>264</v>
      </c>
      <c r="D7" s="161"/>
    </row>
    <row r="8" spans="1:4" ht="30" x14ac:dyDescent="0.25">
      <c r="A8" s="6" t="s">
        <v>7</v>
      </c>
      <c r="B8" s="16" t="s">
        <v>475</v>
      </c>
    </row>
    <row r="9" spans="1:4" ht="30" x14ac:dyDescent="0.25">
      <c r="A9" s="6" t="s">
        <v>8</v>
      </c>
      <c r="B9" s="16" t="s">
        <v>476</v>
      </c>
    </row>
    <row r="10" spans="1:4" ht="45" x14ac:dyDescent="0.25">
      <c r="A10" s="6" t="s">
        <v>9</v>
      </c>
      <c r="B10" s="16" t="s">
        <v>167</v>
      </c>
    </row>
    <row r="11" spans="1:4" x14ac:dyDescent="0.25">
      <c r="A11" s="6" t="s">
        <v>10</v>
      </c>
      <c r="B11" s="16"/>
    </row>
    <row r="12" spans="1:4" x14ac:dyDescent="0.25">
      <c r="A12" s="6" t="s">
        <v>11</v>
      </c>
      <c r="B12" s="16" t="s">
        <v>39</v>
      </c>
    </row>
    <row r="13" spans="1:4" x14ac:dyDescent="0.25">
      <c r="A13" s="6" t="s">
        <v>12</v>
      </c>
      <c r="B13" s="16" t="s">
        <v>62</v>
      </c>
    </row>
    <row r="14" spans="1:4" x14ac:dyDescent="0.25">
      <c r="A14" s="6" t="s">
        <v>13</v>
      </c>
      <c r="B14" s="70" t="s">
        <v>168</v>
      </c>
    </row>
    <row r="15" spans="1:4" x14ac:dyDescent="0.25">
      <c r="A15" s="17" t="s">
        <v>14</v>
      </c>
      <c r="B15" s="20" t="s">
        <v>169</v>
      </c>
    </row>
    <row r="16" spans="1:4" x14ac:dyDescent="0.25">
      <c r="A16" s="17" t="s">
        <v>15</v>
      </c>
      <c r="B16" s="20"/>
    </row>
    <row r="17" spans="1:4" ht="30" x14ac:dyDescent="0.25">
      <c r="A17" s="7" t="s">
        <v>16</v>
      </c>
      <c r="B17" s="71"/>
    </row>
    <row r="18" spans="1:4" ht="45" x14ac:dyDescent="0.25">
      <c r="A18" s="6" t="s">
        <v>17</v>
      </c>
      <c r="B18" s="16" t="s">
        <v>490</v>
      </c>
    </row>
    <row r="19" spans="1:4" ht="45" x14ac:dyDescent="0.25">
      <c r="A19" s="7" t="s">
        <v>18</v>
      </c>
      <c r="B19" s="16"/>
    </row>
    <row r="20" spans="1:4" x14ac:dyDescent="0.25">
      <c r="A20" s="6" t="s">
        <v>19</v>
      </c>
      <c r="B20" s="16" t="s">
        <v>170</v>
      </c>
    </row>
    <row r="21" spans="1:4" ht="30" x14ac:dyDescent="0.25">
      <c r="A21" s="7" t="s">
        <v>30</v>
      </c>
      <c r="B21" s="16"/>
      <c r="C21" s="150" t="s">
        <v>20</v>
      </c>
    </row>
    <row r="22" spans="1:4" ht="45" x14ac:dyDescent="0.25">
      <c r="A22" s="7" t="s">
        <v>31</v>
      </c>
      <c r="B22" s="16"/>
      <c r="C22" s="151"/>
    </row>
    <row r="25" spans="1:4" x14ac:dyDescent="0.25">
      <c r="A25" s="152" t="s">
        <v>21</v>
      </c>
      <c r="B25" s="153"/>
      <c r="C25" s="153"/>
      <c r="D25" s="154"/>
    </row>
    <row r="26" spans="1:4" ht="60" x14ac:dyDescent="0.25">
      <c r="A26" s="8" t="s">
        <v>22</v>
      </c>
      <c r="B26" s="1" t="s">
        <v>23</v>
      </c>
      <c r="C26" s="1" t="s">
        <v>24</v>
      </c>
      <c r="D26" s="1" t="s">
        <v>25</v>
      </c>
    </row>
    <row r="27" spans="1:4" ht="33.75" customHeight="1" x14ac:dyDescent="0.25">
      <c r="A27" s="85" t="s">
        <v>35</v>
      </c>
      <c r="B27" s="82" t="s">
        <v>486</v>
      </c>
      <c r="C27" s="82" t="s">
        <v>126</v>
      </c>
      <c r="D27" s="86">
        <v>0.25</v>
      </c>
    </row>
    <row r="28" spans="1:4" ht="30.75" customHeight="1" x14ac:dyDescent="0.25">
      <c r="A28" s="9" t="s">
        <v>36</v>
      </c>
      <c r="B28" s="82" t="s">
        <v>486</v>
      </c>
      <c r="C28" s="9" t="s">
        <v>126</v>
      </c>
      <c r="D28" s="10">
        <v>0.25</v>
      </c>
    </row>
    <row r="29" spans="1:4" ht="32.25" customHeight="1" x14ac:dyDescent="0.25">
      <c r="A29" s="2" t="s">
        <v>37</v>
      </c>
      <c r="B29" s="82" t="s">
        <v>486</v>
      </c>
      <c r="C29" s="9" t="s">
        <v>126</v>
      </c>
      <c r="D29" s="10">
        <v>0.25</v>
      </c>
    </row>
    <row r="30" spans="1:4" ht="32.25" customHeight="1" x14ac:dyDescent="0.25">
      <c r="A30" s="2" t="s">
        <v>38</v>
      </c>
      <c r="B30" s="82" t="s">
        <v>486</v>
      </c>
      <c r="C30" s="9" t="s">
        <v>126</v>
      </c>
      <c r="D30" s="10">
        <v>0.25</v>
      </c>
    </row>
    <row r="31" spans="1:4" x14ac:dyDescent="0.25">
      <c r="A31" s="2"/>
      <c r="B31" s="2"/>
      <c r="C31" s="9" t="s">
        <v>101</v>
      </c>
      <c r="D31" s="10">
        <f>SUM(D27:D30)</f>
        <v>1</v>
      </c>
    </row>
    <row r="32" spans="1:4" x14ac:dyDescent="0.25">
      <c r="C32" s="11" t="s">
        <v>1</v>
      </c>
      <c r="D32" s="12"/>
    </row>
    <row r="33" spans="1:4" x14ac:dyDescent="0.25">
      <c r="C33" s="148" t="s">
        <v>32</v>
      </c>
      <c r="D33" s="155"/>
    </row>
    <row r="35" spans="1:4" x14ac:dyDescent="0.25">
      <c r="A35" s="156" t="s">
        <v>26</v>
      </c>
      <c r="B35" s="157"/>
    </row>
    <row r="36" spans="1:4" x14ac:dyDescent="0.25">
      <c r="A36" s="13" t="s">
        <v>17</v>
      </c>
      <c r="B36" s="1" t="s">
        <v>27</v>
      </c>
    </row>
    <row r="37" spans="1:4" x14ac:dyDescent="0.25">
      <c r="A37" s="72" t="s">
        <v>171</v>
      </c>
      <c r="B37" s="72" t="s">
        <v>172</v>
      </c>
    </row>
    <row r="38" spans="1:4" x14ac:dyDescent="0.25">
      <c r="A38" s="72" t="s">
        <v>173</v>
      </c>
      <c r="B38" s="87" t="s">
        <v>143</v>
      </c>
    </row>
    <row r="39" spans="1:4" x14ac:dyDescent="0.25">
      <c r="A39" s="72" t="s">
        <v>174</v>
      </c>
      <c r="B39" s="72" t="s">
        <v>145</v>
      </c>
    </row>
    <row r="40" spans="1:4" x14ac:dyDescent="0.25">
      <c r="A40" s="72"/>
      <c r="B40" s="72"/>
    </row>
    <row r="41" spans="1:4" x14ac:dyDescent="0.25">
      <c r="A41" s="73"/>
      <c r="B41" s="73"/>
    </row>
  </sheetData>
  <mergeCells count="5">
    <mergeCell ref="C21:C22"/>
    <mergeCell ref="A25:D25"/>
    <mergeCell ref="C33:D33"/>
    <mergeCell ref="A35:B35"/>
    <mergeCell ref="C7:D7"/>
  </mergeCells>
  <pageMargins left="0.7" right="0.7" top="0.75" bottom="0.75" header="0.3" footer="0.3"/>
  <pageSetup paperSize="9" scale="5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90" zoomScaleNormal="100" zoomScaleSheetLayoutView="90" workbookViewId="0">
      <selection activeCell="B15" sqref="B15"/>
    </sheetView>
  </sheetViews>
  <sheetFormatPr defaultRowHeight="15" x14ac:dyDescent="0.25"/>
  <cols>
    <col min="1" max="1" width="40.7109375" customWidth="1"/>
    <col min="2" max="2" width="87.5703125" customWidth="1"/>
    <col min="3" max="3" width="20.140625" customWidth="1"/>
    <col min="4" max="4" width="16" customWidth="1"/>
  </cols>
  <sheetData>
    <row r="1" spans="1:4" x14ac:dyDescent="0.25">
      <c r="A1" s="3" t="s">
        <v>28</v>
      </c>
      <c r="B1" s="16"/>
      <c r="C1" s="4"/>
    </row>
    <row r="2" spans="1:4" x14ac:dyDescent="0.25">
      <c r="A2" s="3" t="s">
        <v>2</v>
      </c>
      <c r="B2" s="16"/>
    </row>
    <row r="3" spans="1:4" x14ac:dyDescent="0.25">
      <c r="A3" s="3" t="s">
        <v>3</v>
      </c>
      <c r="B3" s="16" t="s">
        <v>158</v>
      </c>
    </row>
    <row r="4" spans="1:4" x14ac:dyDescent="0.25">
      <c r="A4" s="3" t="s">
        <v>4</v>
      </c>
      <c r="B4" s="16"/>
    </row>
    <row r="5" spans="1:4" x14ac:dyDescent="0.25">
      <c r="A5" s="3" t="s">
        <v>5</v>
      </c>
      <c r="B5" s="16" t="s">
        <v>496</v>
      </c>
    </row>
    <row r="6" spans="1:4" ht="30" x14ac:dyDescent="0.25">
      <c r="A6" s="5" t="s">
        <v>29</v>
      </c>
      <c r="B6" s="23"/>
      <c r="C6" s="15"/>
    </row>
    <row r="7" spans="1:4" ht="60" x14ac:dyDescent="0.25">
      <c r="A7" s="6" t="s">
        <v>6</v>
      </c>
      <c r="B7" s="16" t="s">
        <v>497</v>
      </c>
      <c r="C7" s="160"/>
      <c r="D7" s="161"/>
    </row>
    <row r="8" spans="1:4" ht="30" x14ac:dyDescent="0.25">
      <c r="A8" s="6" t="s">
        <v>7</v>
      </c>
      <c r="B8" s="16" t="s">
        <v>498</v>
      </c>
    </row>
    <row r="9" spans="1:4" ht="30" x14ac:dyDescent="0.25">
      <c r="A9" s="6" t="s">
        <v>8</v>
      </c>
      <c r="B9" s="16" t="s">
        <v>329</v>
      </c>
    </row>
    <row r="10" spans="1:4" ht="30" x14ac:dyDescent="0.25">
      <c r="A10" s="6" t="s">
        <v>9</v>
      </c>
      <c r="B10" s="16" t="s">
        <v>330</v>
      </c>
    </row>
    <row r="11" spans="1:4" x14ac:dyDescent="0.25">
      <c r="A11" s="6" t="s">
        <v>10</v>
      </c>
      <c r="B11" s="16" t="s">
        <v>331</v>
      </c>
    </row>
    <row r="12" spans="1:4" x14ac:dyDescent="0.25">
      <c r="A12" s="6" t="s">
        <v>11</v>
      </c>
      <c r="B12" s="16" t="s">
        <v>39</v>
      </c>
    </row>
    <row r="13" spans="1:4" x14ac:dyDescent="0.25">
      <c r="A13" s="6" t="s">
        <v>12</v>
      </c>
      <c r="B13" s="16" t="s">
        <v>62</v>
      </c>
    </row>
    <row r="14" spans="1:4" x14ac:dyDescent="0.25">
      <c r="A14" s="6" t="s">
        <v>13</v>
      </c>
      <c r="B14" s="70" t="s">
        <v>168</v>
      </c>
    </row>
    <row r="15" spans="1:4" x14ac:dyDescent="0.25">
      <c r="A15" s="17" t="s">
        <v>14</v>
      </c>
      <c r="B15" s="120" t="s">
        <v>169</v>
      </c>
    </row>
    <row r="16" spans="1:4" x14ac:dyDescent="0.25">
      <c r="A16" s="17" t="s">
        <v>15</v>
      </c>
      <c r="B16" s="120" t="s">
        <v>332</v>
      </c>
    </row>
    <row r="17" spans="1:4" ht="30" x14ac:dyDescent="0.25">
      <c r="A17" s="7" t="s">
        <v>16</v>
      </c>
      <c r="B17" s="71"/>
    </row>
    <row r="18" spans="1:4" x14ac:dyDescent="0.25">
      <c r="A18" s="6" t="s">
        <v>17</v>
      </c>
      <c r="B18" s="16" t="s">
        <v>491</v>
      </c>
    </row>
    <row r="19" spans="1:4" ht="45" x14ac:dyDescent="0.25">
      <c r="A19" s="7" t="s">
        <v>18</v>
      </c>
      <c r="B19" s="16"/>
    </row>
    <row r="20" spans="1:4" x14ac:dyDescent="0.25">
      <c r="A20" s="6" t="s">
        <v>19</v>
      </c>
      <c r="B20" s="16" t="s">
        <v>333</v>
      </c>
    </row>
    <row r="21" spans="1:4" ht="30" x14ac:dyDescent="0.25">
      <c r="A21" s="7" t="s">
        <v>30</v>
      </c>
      <c r="B21" s="16"/>
      <c r="C21" s="150" t="s">
        <v>20</v>
      </c>
    </row>
    <row r="22" spans="1:4" ht="45" x14ac:dyDescent="0.25">
      <c r="A22" s="7" t="s">
        <v>31</v>
      </c>
      <c r="B22" s="16"/>
      <c r="C22" s="151"/>
    </row>
    <row r="25" spans="1:4" x14ac:dyDescent="0.25">
      <c r="A25" s="152" t="s">
        <v>21</v>
      </c>
      <c r="B25" s="153"/>
      <c r="C25" s="153"/>
      <c r="D25" s="154"/>
    </row>
    <row r="26" spans="1:4" ht="60" x14ac:dyDescent="0.25">
      <c r="A26" s="8" t="s">
        <v>22</v>
      </c>
      <c r="B26" s="1" t="s">
        <v>23</v>
      </c>
      <c r="C26" s="1" t="s">
        <v>24</v>
      </c>
      <c r="D26" s="1" t="s">
        <v>25</v>
      </c>
    </row>
    <row r="27" spans="1:4" ht="45" x14ac:dyDescent="0.25">
      <c r="A27" s="85" t="s">
        <v>35</v>
      </c>
      <c r="B27" s="82" t="s">
        <v>492</v>
      </c>
      <c r="C27" s="82" t="s">
        <v>126</v>
      </c>
      <c r="D27" s="86">
        <v>0.25</v>
      </c>
    </row>
    <row r="28" spans="1:4" ht="45" x14ac:dyDescent="0.25">
      <c r="A28" s="9" t="s">
        <v>36</v>
      </c>
      <c r="B28" s="82" t="s">
        <v>493</v>
      </c>
      <c r="C28" s="9" t="s">
        <v>126</v>
      </c>
      <c r="D28" s="10">
        <v>0.25</v>
      </c>
    </row>
    <row r="29" spans="1:4" ht="45" x14ac:dyDescent="0.25">
      <c r="A29" s="2" t="s">
        <v>37</v>
      </c>
      <c r="B29" s="82" t="s">
        <v>494</v>
      </c>
      <c r="C29" s="9" t="s">
        <v>126</v>
      </c>
      <c r="D29" s="10">
        <v>0.25</v>
      </c>
    </row>
    <row r="30" spans="1:4" ht="45" x14ac:dyDescent="0.25">
      <c r="A30" s="2" t="s">
        <v>38</v>
      </c>
      <c r="B30" s="82" t="s">
        <v>495</v>
      </c>
      <c r="C30" s="9" t="s">
        <v>126</v>
      </c>
      <c r="D30" s="10">
        <v>0.25</v>
      </c>
    </row>
    <row r="31" spans="1:4" x14ac:dyDescent="0.25">
      <c r="A31" s="2"/>
      <c r="B31" s="2"/>
      <c r="C31" s="9" t="s">
        <v>101</v>
      </c>
      <c r="D31" s="10">
        <f>SUM(D27:D30)</f>
        <v>1</v>
      </c>
    </row>
    <row r="32" spans="1:4" x14ac:dyDescent="0.25">
      <c r="C32" s="11" t="s">
        <v>1</v>
      </c>
      <c r="D32" s="12"/>
    </row>
    <row r="33" spans="1:4" x14ac:dyDescent="0.25">
      <c r="C33" s="148" t="s">
        <v>32</v>
      </c>
      <c r="D33" s="155"/>
    </row>
    <row r="35" spans="1:4" x14ac:dyDescent="0.25">
      <c r="A35" s="156" t="s">
        <v>26</v>
      </c>
      <c r="B35" s="157"/>
    </row>
    <row r="36" spans="1:4" x14ac:dyDescent="0.25">
      <c r="A36" s="13" t="s">
        <v>17</v>
      </c>
      <c r="B36" s="1" t="s">
        <v>27</v>
      </c>
    </row>
    <row r="37" spans="1:4" x14ac:dyDescent="0.25">
      <c r="A37" s="72" t="s">
        <v>171</v>
      </c>
      <c r="B37" s="72" t="s">
        <v>172</v>
      </c>
    </row>
    <row r="38" spans="1:4" x14ac:dyDescent="0.25">
      <c r="A38" s="72" t="s">
        <v>173</v>
      </c>
      <c r="B38" s="87" t="s">
        <v>143</v>
      </c>
    </row>
    <row r="39" spans="1:4" x14ac:dyDescent="0.25">
      <c r="A39" s="72" t="s">
        <v>174</v>
      </c>
      <c r="B39" s="72" t="s">
        <v>145</v>
      </c>
    </row>
    <row r="40" spans="1:4" x14ac:dyDescent="0.25">
      <c r="A40" s="72"/>
      <c r="B40" s="72"/>
    </row>
    <row r="41" spans="1:4" x14ac:dyDescent="0.25">
      <c r="A41" s="73"/>
      <c r="B41" s="73"/>
    </row>
  </sheetData>
  <mergeCells count="5">
    <mergeCell ref="C7:D7"/>
    <mergeCell ref="C21:C22"/>
    <mergeCell ref="A25:D25"/>
    <mergeCell ref="C33:D33"/>
    <mergeCell ref="A35:B35"/>
  </mergeCells>
  <pageMargins left="0.7" right="0.7" top="0.75" bottom="0.75" header="0.3" footer="0.3"/>
  <pageSetup paperSize="9" scale="5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25" zoomScaleNormal="100" workbookViewId="0">
      <selection activeCell="A49" sqref="A49"/>
    </sheetView>
  </sheetViews>
  <sheetFormatPr defaultRowHeight="15" x14ac:dyDescent="0.25"/>
  <cols>
    <col min="1" max="1" width="40.7109375" customWidth="1"/>
    <col min="2" max="2" width="87.5703125" customWidth="1"/>
    <col min="3" max="3" width="20.140625" customWidth="1"/>
    <col min="4" max="4" width="16" customWidth="1"/>
  </cols>
  <sheetData>
    <row r="1" spans="1:4" x14ac:dyDescent="0.25">
      <c r="A1" s="3" t="s">
        <v>28</v>
      </c>
      <c r="B1" s="16"/>
      <c r="C1" s="4"/>
    </row>
    <row r="2" spans="1:4" x14ac:dyDescent="0.25">
      <c r="A2" s="3" t="s">
        <v>2</v>
      </c>
      <c r="B2" s="16"/>
    </row>
    <row r="3" spans="1:4" x14ac:dyDescent="0.25">
      <c r="A3" s="3" t="s">
        <v>3</v>
      </c>
      <c r="B3" s="16" t="s">
        <v>158</v>
      </c>
    </row>
    <row r="4" spans="1:4" x14ac:dyDescent="0.25">
      <c r="A4" s="3" t="s">
        <v>4</v>
      </c>
      <c r="B4" s="16"/>
    </row>
    <row r="5" spans="1:4" x14ac:dyDescent="0.25">
      <c r="A5" s="3" t="s">
        <v>5</v>
      </c>
      <c r="B5" s="16" t="s">
        <v>477</v>
      </c>
    </row>
    <row r="6" spans="1:4" ht="30" x14ac:dyDescent="0.25">
      <c r="A6" s="5" t="s">
        <v>29</v>
      </c>
      <c r="B6" s="23"/>
      <c r="C6" s="15"/>
    </row>
    <row r="7" spans="1:4" ht="30" x14ac:dyDescent="0.25">
      <c r="A7" s="6" t="s">
        <v>6</v>
      </c>
      <c r="B7" s="16" t="s">
        <v>481</v>
      </c>
      <c r="C7" s="160" t="s">
        <v>264</v>
      </c>
      <c r="D7" s="161"/>
    </row>
    <row r="8" spans="1:4" ht="45" x14ac:dyDescent="0.25">
      <c r="A8" s="6" t="s">
        <v>7</v>
      </c>
      <c r="B8" s="16" t="s">
        <v>482</v>
      </c>
    </row>
    <row r="9" spans="1:4" ht="30" x14ac:dyDescent="0.25">
      <c r="A9" s="6" t="s">
        <v>8</v>
      </c>
      <c r="B9" s="16" t="s">
        <v>483</v>
      </c>
    </row>
    <row r="10" spans="1:4" ht="45" x14ac:dyDescent="0.25">
      <c r="A10" s="6" t="s">
        <v>9</v>
      </c>
      <c r="B10" s="16" t="s">
        <v>167</v>
      </c>
    </row>
    <row r="11" spans="1:4" x14ac:dyDescent="0.25">
      <c r="A11" s="6" t="s">
        <v>10</v>
      </c>
      <c r="B11" s="16"/>
    </row>
    <row r="12" spans="1:4" x14ac:dyDescent="0.25">
      <c r="A12" s="6" t="s">
        <v>11</v>
      </c>
      <c r="B12" s="16" t="s">
        <v>39</v>
      </c>
    </row>
    <row r="13" spans="1:4" x14ac:dyDescent="0.25">
      <c r="A13" s="6" t="s">
        <v>12</v>
      </c>
      <c r="B13" s="16" t="s">
        <v>62</v>
      </c>
    </row>
    <row r="14" spans="1:4" x14ac:dyDescent="0.25">
      <c r="A14" s="6" t="s">
        <v>13</v>
      </c>
      <c r="B14" s="70" t="s">
        <v>168</v>
      </c>
    </row>
    <row r="15" spans="1:4" x14ac:dyDescent="0.25">
      <c r="A15" s="17" t="s">
        <v>14</v>
      </c>
      <c r="B15" s="20" t="s">
        <v>169</v>
      </c>
    </row>
    <row r="16" spans="1:4" x14ac:dyDescent="0.25">
      <c r="A16" s="17" t="s">
        <v>15</v>
      </c>
      <c r="B16" s="20"/>
    </row>
    <row r="17" spans="1:4" ht="30" x14ac:dyDescent="0.25">
      <c r="A17" s="7" t="s">
        <v>16</v>
      </c>
      <c r="B17" s="71"/>
    </row>
    <row r="18" spans="1:4" ht="30" x14ac:dyDescent="0.25">
      <c r="A18" s="6" t="s">
        <v>17</v>
      </c>
      <c r="B18" s="16" t="s">
        <v>484</v>
      </c>
    </row>
    <row r="19" spans="1:4" ht="45" x14ac:dyDescent="0.25">
      <c r="A19" s="7" t="s">
        <v>18</v>
      </c>
      <c r="B19" s="16"/>
    </row>
    <row r="20" spans="1:4" x14ac:dyDescent="0.25">
      <c r="A20" s="6" t="s">
        <v>19</v>
      </c>
      <c r="B20" s="16" t="s">
        <v>170</v>
      </c>
    </row>
    <row r="21" spans="1:4" ht="30" x14ac:dyDescent="0.25">
      <c r="A21" s="7" t="s">
        <v>30</v>
      </c>
      <c r="B21" s="16"/>
      <c r="C21" s="150" t="s">
        <v>20</v>
      </c>
    </row>
    <row r="22" spans="1:4" ht="45" x14ac:dyDescent="0.25">
      <c r="A22" s="7" t="s">
        <v>31</v>
      </c>
      <c r="B22" s="16"/>
      <c r="C22" s="151"/>
    </row>
    <row r="25" spans="1:4" x14ac:dyDescent="0.25">
      <c r="A25" s="152" t="s">
        <v>21</v>
      </c>
      <c r="B25" s="153"/>
      <c r="C25" s="153"/>
      <c r="D25" s="154"/>
    </row>
    <row r="26" spans="1:4" ht="60" x14ac:dyDescent="0.25">
      <c r="A26" s="8" t="s">
        <v>22</v>
      </c>
      <c r="B26" s="1" t="s">
        <v>23</v>
      </c>
      <c r="C26" s="1" t="s">
        <v>24</v>
      </c>
      <c r="D26" s="1" t="s">
        <v>25</v>
      </c>
    </row>
    <row r="27" spans="1:4" ht="34.5" customHeight="1" x14ac:dyDescent="0.25">
      <c r="A27" s="85" t="s">
        <v>35</v>
      </c>
      <c r="B27" s="82" t="s">
        <v>485</v>
      </c>
      <c r="C27" s="82" t="s">
        <v>126</v>
      </c>
      <c r="D27" s="86">
        <v>0.25</v>
      </c>
    </row>
    <row r="28" spans="1:4" ht="33.75" customHeight="1" x14ac:dyDescent="0.25">
      <c r="A28" s="9" t="s">
        <v>36</v>
      </c>
      <c r="B28" s="82" t="s">
        <v>487</v>
      </c>
      <c r="C28" s="9" t="s">
        <v>126</v>
      </c>
      <c r="D28" s="10">
        <v>0.25</v>
      </c>
    </row>
    <row r="29" spans="1:4" ht="33.75" customHeight="1" x14ac:dyDescent="0.25">
      <c r="A29" s="2" t="s">
        <v>37</v>
      </c>
      <c r="B29" s="82" t="s">
        <v>488</v>
      </c>
      <c r="C29" s="9" t="s">
        <v>126</v>
      </c>
      <c r="D29" s="10">
        <v>0.25</v>
      </c>
    </row>
    <row r="30" spans="1:4" ht="37.5" customHeight="1" x14ac:dyDescent="0.25">
      <c r="A30" s="2" t="s">
        <v>38</v>
      </c>
      <c r="B30" s="82" t="s">
        <v>489</v>
      </c>
      <c r="C30" s="9" t="s">
        <v>126</v>
      </c>
      <c r="D30" s="10">
        <v>0.25</v>
      </c>
    </row>
    <row r="31" spans="1:4" x14ac:dyDescent="0.25">
      <c r="A31" s="2"/>
      <c r="B31" s="2"/>
      <c r="C31" s="9" t="s">
        <v>101</v>
      </c>
      <c r="D31" s="10">
        <f>SUM(D27:D30)</f>
        <v>1</v>
      </c>
    </row>
    <row r="32" spans="1:4" x14ac:dyDescent="0.25">
      <c r="C32" s="11" t="s">
        <v>1</v>
      </c>
      <c r="D32" s="12"/>
    </row>
    <row r="33" spans="1:4" x14ac:dyDescent="0.25">
      <c r="C33" s="148" t="s">
        <v>32</v>
      </c>
      <c r="D33" s="155"/>
    </row>
    <row r="35" spans="1:4" x14ac:dyDescent="0.25">
      <c r="A35" s="156" t="s">
        <v>26</v>
      </c>
      <c r="B35" s="157"/>
    </row>
    <row r="36" spans="1:4" x14ac:dyDescent="0.25">
      <c r="A36" s="13" t="s">
        <v>17</v>
      </c>
      <c r="B36" s="1" t="s">
        <v>27</v>
      </c>
    </row>
    <row r="37" spans="1:4" x14ac:dyDescent="0.25">
      <c r="A37" s="72" t="s">
        <v>171</v>
      </c>
      <c r="B37" s="72" t="s">
        <v>172</v>
      </c>
    </row>
    <row r="38" spans="1:4" x14ac:dyDescent="0.25">
      <c r="A38" s="72" t="s">
        <v>173</v>
      </c>
      <c r="B38" s="87" t="s">
        <v>143</v>
      </c>
    </row>
    <row r="39" spans="1:4" x14ac:dyDescent="0.25">
      <c r="A39" s="72" t="s">
        <v>174</v>
      </c>
      <c r="B39" s="72" t="s">
        <v>145</v>
      </c>
    </row>
    <row r="40" spans="1:4" x14ac:dyDescent="0.25">
      <c r="A40" s="72"/>
      <c r="B40" s="72"/>
    </row>
    <row r="41" spans="1:4" x14ac:dyDescent="0.25">
      <c r="A41" s="73"/>
      <c r="B41" s="73"/>
    </row>
  </sheetData>
  <mergeCells count="5">
    <mergeCell ref="C7:D7"/>
    <mergeCell ref="C21:C22"/>
    <mergeCell ref="A25:D25"/>
    <mergeCell ref="C33:D33"/>
    <mergeCell ref="A35:B35"/>
  </mergeCells>
  <pageMargins left="0.7" right="0.7" top="0.75" bottom="0.75" header="0.3" footer="0.3"/>
  <pageSetup paperSize="9" scale="5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version control</vt:lpstr>
      <vt:lpstr>Summary</vt:lpstr>
      <vt:lpstr>Staff Health</vt:lpstr>
      <vt:lpstr>Healthy Food</vt:lpstr>
      <vt:lpstr>Flu</vt:lpstr>
      <vt:lpstr>proactive &amp; safe discharge</vt:lpstr>
      <vt:lpstr>sepsis screening ED</vt:lpstr>
      <vt:lpstr>Sepsis treatment ED</vt:lpstr>
      <vt:lpstr>Sepsis screening inpatient</vt:lpstr>
      <vt:lpstr>Sepsis treatment inpatient</vt:lpstr>
      <vt:lpstr>antibiotic review</vt:lpstr>
      <vt:lpstr>antibiotic consumption</vt:lpstr>
      <vt:lpstr>Mental Health A&amp;E</vt:lpstr>
      <vt:lpstr>Advice &amp; guidance</vt:lpstr>
      <vt:lpstr>e referral</vt:lpstr>
      <vt:lpstr>Comm - WoundCare</vt:lpstr>
      <vt:lpstr>PersonalisedCare</vt:lpstr>
      <vt:lpstr>STP engagement</vt:lpstr>
      <vt:lpstr>STP risk reserve</vt:lpstr>
      <vt:lpstr>'Advice &amp; guidance'!Print_Area</vt:lpstr>
    </vt:vector>
  </TitlesOfParts>
  <Company>NHS Salford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rgrindrod</dc:creator>
  <cp:lastModifiedBy>Rachel Grindrod</cp:lastModifiedBy>
  <cp:lastPrinted>2017-05-09T07:51:45Z</cp:lastPrinted>
  <dcterms:created xsi:type="dcterms:W3CDTF">2013-12-04T11:32:36Z</dcterms:created>
  <dcterms:modified xsi:type="dcterms:W3CDTF">2017-05-31T10:06:31Z</dcterms:modified>
</cp:coreProperties>
</file>